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/>
  <mc:AlternateContent xmlns:mc="http://schemas.openxmlformats.org/markup-compatibility/2006">
    <mc:Choice Requires="x15">
      <x15ac:absPath xmlns:x15ac="http://schemas.microsoft.com/office/spreadsheetml/2010/11/ac" url="C:\Users\estephanie\Downloads\"/>
    </mc:Choice>
  </mc:AlternateContent>
  <xr:revisionPtr revIDLastSave="0" documentId="8_{D02684B9-4E91-4E7C-B097-BE87489B2B15}" xr6:coauthVersionLast="47" xr6:coauthVersionMax="47" xr10:uidLastSave="{00000000-0000-0000-0000-000000000000}"/>
  <bookViews>
    <workbookView xWindow="-120" yWindow="-120" windowWidth="20730" windowHeight="11160" activeTab="6" xr2:uid="{DF9A2786-7C2F-4CBE-A60D-3DDD5CBBBCAB}"/>
  </bookViews>
  <sheets>
    <sheet name="ENERO" sheetId="37" r:id="rId1"/>
    <sheet name="FEBRERO" sheetId="35" r:id="rId2"/>
    <sheet name="MARZO" sheetId="36" r:id="rId3"/>
    <sheet name="ABRIL" sheetId="38" r:id="rId4"/>
    <sheet name="MAYO" sheetId="39" r:id="rId5"/>
    <sheet name="JUNIO" sheetId="40" r:id="rId6"/>
    <sheet name="JULIO" sheetId="42" r:id="rId7"/>
    <sheet name="Hoja7" sheetId="41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37" l="1"/>
  <c r="E40" i="35"/>
  <c r="E22" i="36"/>
  <c r="E33" i="38"/>
  <c r="E38" i="39"/>
  <c r="E39" i="40"/>
  <c r="E37" i="42"/>
</calcChain>
</file>

<file path=xl/sharedStrings.xml><?xml version="1.0" encoding="utf-8"?>
<sst xmlns="http://schemas.openxmlformats.org/spreadsheetml/2006/main" count="965" uniqueCount="660">
  <si>
    <t>ADMINISTRACIÓN DE LA ZONA LIBRE DE COLÓN</t>
  </si>
  <si>
    <t xml:space="preserve">DIRECCIÓN DE INGENIERÍA Y MANTENIMIENTO   </t>
  </si>
  <si>
    <t>DEPARTAMENTO DE DISEÑO E INSPECCIÓN</t>
  </si>
  <si>
    <t>PERMISOS MENORES -ENERO 2025</t>
  </si>
  <si>
    <t>Código 15,558-12</t>
  </si>
  <si>
    <t>N° DE PERMISO</t>
  </si>
  <si>
    <t>NOMBRE DE USUARIO</t>
  </si>
  <si>
    <t>FECHA DE INICIO</t>
  </si>
  <si>
    <t>FECHA DE EXPIRACIÓN</t>
  </si>
  <si>
    <t xml:space="preserve">COSTO DEL PROYECTO </t>
  </si>
  <si>
    <t>DIRECCIÓN</t>
  </si>
  <si>
    <t>TIPO DE PROYECTO</t>
  </si>
  <si>
    <t>01</t>
  </si>
  <si>
    <t>SAVROSH INTERNATIONAL, S.A</t>
  </si>
  <si>
    <r>
      <rPr>
        <sz val="10"/>
        <rFont val="Arial MT"/>
        <family val="2"/>
      </rPr>
      <t>EDIFICIO N°25, LOCAL 11-A2, CALLE 16 Y CALLE “F”, MANZANA N°14, COLÓN.</t>
    </r>
  </si>
  <si>
    <r>
      <rPr>
        <sz val="10"/>
        <rFont val="Arial MT"/>
        <family val="2"/>
      </rPr>
      <t>MANTENIMIENTO.</t>
    </r>
  </si>
  <si>
    <t>02</t>
  </si>
  <si>
    <t>ADAM EXPORT., S.A.</t>
  </si>
  <si>
    <r>
      <rPr>
        <sz val="10"/>
        <rFont val="Arial MT"/>
        <family val="2"/>
      </rPr>
      <t>CALLE 16, AVE. ROOSEVELT, EDIFICIO PRUDENTIAL TRADING OF PANAMA, LOCAL 15-B, MANZANA 6-A, COLÓN.</t>
    </r>
  </si>
  <si>
    <r>
      <rPr>
        <sz val="10"/>
        <rFont val="Arial MT"/>
        <family val="2"/>
      </rPr>
      <t>REMODELACIÓN.</t>
    </r>
  </si>
  <si>
    <t>03</t>
  </si>
  <si>
    <r>
      <rPr>
        <sz val="10"/>
        <rFont val="Arial MT"/>
        <family val="2"/>
      </rPr>
      <t>INVERSIONES ASHRAM, S.A.</t>
    </r>
  </si>
  <si>
    <r>
      <rPr>
        <sz val="10"/>
        <rFont val="Arial MT"/>
        <family val="2"/>
      </rPr>
      <t>CALLE 8VA., ENTRE AVE. 4ª. Y AVE. 5ª., MANZANA N°35, FRANCE FIELD.</t>
    </r>
  </si>
  <si>
    <t>04</t>
  </si>
  <si>
    <r>
      <rPr>
        <sz val="10"/>
        <rFont val="Arial MT"/>
        <family val="2"/>
      </rPr>
      <t>BANCO NACIONAL DE PANAMÁ</t>
    </r>
  </si>
  <si>
    <r>
      <rPr>
        <sz val="10"/>
        <rFont val="Arial MT"/>
        <family val="2"/>
      </rPr>
      <t>LOTE N°3, ISLOTE N°2,  CALLE 14, AVE. 4ª. Y ROOSEVELT, COLÓN.</t>
    </r>
  </si>
  <si>
    <t>05</t>
  </si>
  <si>
    <r>
      <rPr>
        <sz val="10"/>
        <rFont val="Arial MT"/>
        <family val="2"/>
      </rPr>
      <t>AWADA, S.A.</t>
    </r>
  </si>
  <si>
    <r>
      <rPr>
        <sz val="10"/>
        <rFont val="Arial MT"/>
        <family val="2"/>
      </rPr>
      <t>CALLE 4ª. CON AVE. 2ª., LOTES 1 AL 4, MANZANA N°14, FRANCE FIELD.</t>
    </r>
  </si>
  <si>
    <t>06</t>
  </si>
  <si>
    <r>
      <rPr>
        <sz val="10"/>
        <rFont val="Arial MT"/>
        <family val="2"/>
      </rPr>
      <t>MEGA ENSAMBLES INT., S.A.</t>
    </r>
  </si>
  <si>
    <r>
      <rPr>
        <sz val="10"/>
        <rFont val="Arial MT"/>
        <family val="2"/>
      </rPr>
      <t>CALLE “C” ENTRE CALLE 16 Y 17 AVE. ROOSEVELT, LOCAL 2A Y 2B, COLÓN.</t>
    </r>
  </si>
  <si>
    <t>07</t>
  </si>
  <si>
    <r>
      <rPr>
        <sz val="10"/>
        <rFont val="Arial MT"/>
        <family val="2"/>
      </rPr>
      <t>INTERPLAZA 500, S.A.</t>
    </r>
  </si>
  <si>
    <r>
      <rPr>
        <sz val="10"/>
        <rFont val="Arial MT"/>
        <family val="2"/>
      </rPr>
      <t>1901/2025</t>
    </r>
  </si>
  <si>
    <r>
      <rPr>
        <sz val="10"/>
        <rFont val="Arial MT"/>
        <family val="2"/>
      </rPr>
      <t>CALLE 19 Y ACCESO AL PUENTE, MANZANA N°34, COLÓN.</t>
    </r>
  </si>
  <si>
    <t>08</t>
  </si>
  <si>
    <r>
      <rPr>
        <sz val="10"/>
        <rFont val="Arial MT"/>
        <family val="2"/>
      </rPr>
      <t>STARCO, S.A.</t>
    </r>
  </si>
  <si>
    <r>
      <rPr>
        <sz val="10"/>
        <rFont val="Arial MT"/>
        <family val="2"/>
      </rPr>
      <t>CALLE 17 AVE. STA. ISABEL, COFRISA N°8, LOCAL N°6, COLÓN.</t>
    </r>
  </si>
  <si>
    <t>09</t>
  </si>
  <si>
    <r>
      <rPr>
        <sz val="10"/>
        <rFont val="Arial MT"/>
        <family val="2"/>
      </rPr>
      <t>RAQUEL COSMETICS, S.A.</t>
    </r>
  </si>
  <si>
    <r>
      <rPr>
        <sz val="10"/>
        <rFont val="Arial MT"/>
        <family val="2"/>
      </rPr>
      <t>CALLE 14 AVE. STA. ISABEL, MANZANA N°3, COLÓN.</t>
    </r>
  </si>
  <si>
    <t>10</t>
  </si>
  <si>
    <r>
      <rPr>
        <sz val="10"/>
        <rFont val="Arial MT"/>
        <family val="2"/>
      </rPr>
      <t>NEW TECH INVERSIONES PANAMA, S.A.</t>
    </r>
  </si>
  <si>
    <r>
      <rPr>
        <sz val="10"/>
        <rFont val="Arial MT"/>
        <family val="2"/>
      </rPr>
      <t>LOTE N°6, MANZANA N°1-A, FRANCE FIELD.</t>
    </r>
  </si>
  <si>
    <t>11</t>
  </si>
  <si>
    <t>FLORESTA INTERNACIONAL, S.A.</t>
  </si>
  <si>
    <r>
      <rPr>
        <sz val="10"/>
        <rFont val="Arial MT"/>
        <family val="2"/>
      </rPr>
      <t>CALLE 16, AVE. STA. ISABEL, LOCAL 12-A, MANZANA 6B- 1, COLÓN.</t>
    </r>
  </si>
  <si>
    <t>12</t>
  </si>
  <si>
    <t>EPCOT ZONA LIBRE, S.A.</t>
  </si>
  <si>
    <r>
      <rPr>
        <sz val="10"/>
        <rFont val="Arial MT"/>
        <family val="2"/>
      </rPr>
      <t>CALLE 15 1/2, AVE. STA. ISABEL, EDIFICIO 11, LOCAL 6, MANZANA 5-D, COLÓN.</t>
    </r>
  </si>
  <si>
    <t>13</t>
  </si>
  <si>
    <r>
      <rPr>
        <sz val="10"/>
        <rFont val="Arial MT"/>
        <family val="2"/>
      </rPr>
      <t>JUMBO ZONA LIBRE, S.A.</t>
    </r>
  </si>
  <si>
    <r>
      <rPr>
        <sz val="10"/>
        <rFont val="Arial MT"/>
        <family val="2"/>
      </rPr>
      <t>PH INTERPLAZA, MANZANA N°34-A Y 34-A-D, COLÓN.</t>
    </r>
  </si>
  <si>
    <t>14</t>
  </si>
  <si>
    <r>
      <rPr>
        <sz val="10"/>
        <rFont val="Arial MT"/>
        <family val="2"/>
      </rPr>
      <t>W GROUP WORLDWIDE, S.A.</t>
    </r>
  </si>
  <si>
    <r>
      <rPr>
        <sz val="10"/>
        <rFont val="Arial MT"/>
        <family val="2"/>
      </rPr>
      <t>LOTE 1B, MANZANA N°34ª, CALLE 18, INTERPLAZA, COLÓN.</t>
    </r>
  </si>
  <si>
    <t>239 EXT. 2</t>
  </si>
  <si>
    <r>
      <rPr>
        <sz val="10"/>
        <rFont val="Arial MT"/>
        <family val="2"/>
      </rPr>
      <t>LEXINGTON ZONA LIBRE, S.A.</t>
    </r>
  </si>
  <si>
    <r>
      <rPr>
        <sz val="10"/>
        <rFont val="Arial MT"/>
        <family val="2"/>
      </rPr>
      <t>CALLE 7ª, AVE. 5ª, MANZANA N°39, FRANCE FIELD.</t>
    </r>
  </si>
  <si>
    <t>TOTAL</t>
  </si>
  <si>
    <t>PERMISOS MENORES - FEBRERO 2025</t>
  </si>
  <si>
    <t>15</t>
  </si>
  <si>
    <t>SILK ROUTE LATAM</t>
  </si>
  <si>
    <t>EDIF. NASA-COLÓN-LOCALES 1-4, AVE. STA. ISABEL</t>
  </si>
  <si>
    <t>INSTALACIÓN DE LUMINARIA URBANA SOLAR</t>
  </si>
  <si>
    <t>16</t>
  </si>
  <si>
    <t>APOLO ZONA LIBRE</t>
  </si>
  <si>
    <t>INTERPLAZA LOCAL 14-COLÓN-SANTA ISABEL</t>
  </si>
  <si>
    <t>INSTALACIÓN DE ESTRUCTURA DE SOPORTE DE TV</t>
  </si>
  <si>
    <t>17</t>
  </si>
  <si>
    <t>ORSI, S.A.</t>
  </si>
  <si>
    <t>MANZANA 9 , FRENTE A VIDA PANAMÁ</t>
  </si>
  <si>
    <t>LIMPIEZA DE TANQUES DE AGUA</t>
  </si>
  <si>
    <t>18</t>
  </si>
  <si>
    <t>DAYAN ENTERPRISES, CORP.</t>
  </si>
  <si>
    <t>25/02/2025</t>
  </si>
  <si>
    <t>MANZANA 55-LOTES 11 Y 12-CALLE 1RA.CON AVE.3RA.</t>
  </si>
  <si>
    <t>PINTURA DE FACHADA, PUERTAS ENROLLABLE</t>
  </si>
  <si>
    <t>19</t>
  </si>
  <si>
    <t>EXPRESS DISTRIBUTORS</t>
  </si>
  <si>
    <t>FRANCE FIELD-MANZANA 2, CALLE 2DA.-AVE-2</t>
  </si>
  <si>
    <t>ARMAR ESTANTERIA PARA MERCANCIA</t>
  </si>
  <si>
    <t>20</t>
  </si>
  <si>
    <t>RAVENA,S.A.</t>
  </si>
  <si>
    <t>08//02/2025</t>
  </si>
  <si>
    <t>MANZANA 20-EDIF. NISVI- SANTA ISABEL</t>
  </si>
  <si>
    <t>LIMPIEZA DE PAREDES, VIDRIOS Y LETREREROS</t>
  </si>
  <si>
    <t>21</t>
  </si>
  <si>
    <t>INTERPLAZA ZONA LIBRE</t>
  </si>
  <si>
    <t>14/02/2025</t>
  </si>
  <si>
    <t>16/02/2025</t>
  </si>
  <si>
    <t>CALLE 19-ACCESO AL PUENTE SILVIO SALAZAR</t>
  </si>
  <si>
    <t>RELLENO DE DESNIVEL DE RODADURA DE CALLE</t>
  </si>
  <si>
    <t>22</t>
  </si>
  <si>
    <t>INMOBILIARIA PANAFOTO</t>
  </si>
  <si>
    <t>15/02/2025</t>
  </si>
  <si>
    <t>CALLE 13 Y E, MANZANA 13 B, COLÓN</t>
  </si>
  <si>
    <t>REPARACIÓN DE FLASHING</t>
  </si>
  <si>
    <t>23</t>
  </si>
  <si>
    <t>RADA INTERNACIONAL,S.A.</t>
  </si>
  <si>
    <t>22/02/2025</t>
  </si>
  <si>
    <t>FRANCE FIELD-CALLE 1RA. AVE.5TA.-MANZANA 28</t>
  </si>
  <si>
    <t>LIMPIEZA DE FIBRA AISLANTE Y BOTAR BASURA</t>
  </si>
  <si>
    <t>24</t>
  </si>
  <si>
    <t>AMERICAN GARMENT,S.A.</t>
  </si>
  <si>
    <t>18/02/2025</t>
  </si>
  <si>
    <t>CALLE 16-SANTA ISABEL-ROOSEVELT-COLÓN</t>
  </si>
  <si>
    <t>LIMPIEZA DE FACHADA Y MANTENIMIENTO DE SILICONA</t>
  </si>
  <si>
    <t>25</t>
  </si>
  <si>
    <t>KIOSKO N° 28 (RASPADITO)</t>
  </si>
  <si>
    <t>COLÓN -SANTA ISABEL-CALLE 15</t>
  </si>
  <si>
    <t>INSTALACIÓN DE MEDIDOR</t>
  </si>
  <si>
    <t>26</t>
  </si>
  <si>
    <t>BAGUTA ZONA LIBRE</t>
  </si>
  <si>
    <t>23/02/2025</t>
  </si>
  <si>
    <t>COLÓN SANTA ISABEL-CALLE 15 Y 16</t>
  </si>
  <si>
    <t>INSTALACIÓN DE TABLERO DE PROTECCIÓN  EN CUARTO ELECTRICO</t>
  </si>
  <si>
    <t>27</t>
  </si>
  <si>
    <t>MAY'S ZONA LIBRE</t>
  </si>
  <si>
    <t>17/02/2025</t>
  </si>
  <si>
    <t>28/02/2025</t>
  </si>
  <si>
    <t>CALLE 15-COLÓN -SANTA ISABEL</t>
  </si>
  <si>
    <t>INSTALACIÓN DE PLANTA ELECTRICA TEMPORAL</t>
  </si>
  <si>
    <t>28</t>
  </si>
  <si>
    <t>GOLDEN BEBY CORP.</t>
  </si>
  <si>
    <t>COLÓN CALLE 14-ENTRE CALLE C</t>
  </si>
  <si>
    <t>LIMPIEZA DE VIDRIOS Y ROTULACIÓN DE FACHADA</t>
  </si>
  <si>
    <t>29</t>
  </si>
  <si>
    <t>FRANCE FIELD PROPIERTIES</t>
  </si>
  <si>
    <t>18/03/2025</t>
  </si>
  <si>
    <t>FRANCE FIELD-LOCALES 7-9-MANZANA 24</t>
  </si>
  <si>
    <t>CAMBIO DE CUBIERTA</t>
  </si>
  <si>
    <t>30</t>
  </si>
  <si>
    <t>CUPFSA</t>
  </si>
  <si>
    <t>18/03/202</t>
  </si>
  <si>
    <t>FRANCE FIELD, LOCAL 2-4-MANZANA 1-A</t>
  </si>
  <si>
    <t>REEMPLAZO DE LAMINAS</t>
  </si>
  <si>
    <t>31</t>
  </si>
  <si>
    <t>INVERSIONES ZAHUA 101,S.A.</t>
  </si>
  <si>
    <t>COLÓN-DENOMINADOR BAZAN-MANZANA 28-SAN ELADIO</t>
  </si>
  <si>
    <t>DESINTALACIÓN DE FACHADA</t>
  </si>
  <si>
    <t>32</t>
  </si>
  <si>
    <t>MISHI INTERNACIONAL,S.A.</t>
  </si>
  <si>
    <t>19/02/2025</t>
  </si>
  <si>
    <t>24/02/2025</t>
  </si>
  <si>
    <t>FRANCE FIELD-MANZANA 40-CALLE 7A -AVENIDA 5TA.</t>
  </si>
  <si>
    <t>DESMONTAR OFICINA</t>
  </si>
  <si>
    <t>33</t>
  </si>
  <si>
    <t>MAXINDUSTRIAS,S.A.</t>
  </si>
  <si>
    <t>FRANCE FIELD-MANZANA 5-CALLE 5A. Y AVE. 2DA.</t>
  </si>
  <si>
    <t>INSTALACIÓN DE LETRERO</t>
  </si>
  <si>
    <t>34</t>
  </si>
  <si>
    <t>PAN MUNDIAL</t>
  </si>
  <si>
    <t>21/02/2025</t>
  </si>
  <si>
    <t>COLÓN-MANZANA 7 CALLE 14-ROOSEVELT</t>
  </si>
  <si>
    <t>118-EXT 1</t>
  </si>
  <si>
    <t>20/02/2025</t>
  </si>
  <si>
    <t>FRANCE FIELD-MANZANA C-2-LOTE UNICO</t>
  </si>
  <si>
    <t>MANTENIMIENTO GENERAL DE TECHO</t>
  </si>
  <si>
    <t>24-EXT-1</t>
  </si>
  <si>
    <t>AMERICA GARMENT,S.A.</t>
  </si>
  <si>
    <t>COLÓN-SANTA ISABEL Y ROOSEVELT-CALLE 16</t>
  </si>
  <si>
    <t>LIMPIEZA DE FACHADA Y MANTENIMIETO</t>
  </si>
  <si>
    <t>35</t>
  </si>
  <si>
    <t>GERA ENTERPRISES,S.A.</t>
  </si>
  <si>
    <t>25/03/2025</t>
  </si>
  <si>
    <t>COFRISA 8-LOCAL 5-COLÓN-CALLE 19</t>
  </si>
  <si>
    <t>PINTURA Y COLOCACIÓN  DE LETRERO EN FACHADA</t>
  </si>
  <si>
    <t>36</t>
  </si>
  <si>
    <t>GRUPO LK,S.A.</t>
  </si>
  <si>
    <t>LOCAL 3-MANZANA 26-A CALLE 17</t>
  </si>
  <si>
    <t>REPARAR E INSTALAR VINIL</t>
  </si>
  <si>
    <t>018-ext-1</t>
  </si>
  <si>
    <t>DAYAN ENTERPRISES,S.A.</t>
  </si>
  <si>
    <t>MANZANA 55-FRANCE FIELD LOTES 11 Y12-CALLE 1ra. CON AVE.3a.</t>
  </si>
  <si>
    <t>PINTURA DE FACHADA</t>
  </si>
  <si>
    <t>012-ext-1</t>
  </si>
  <si>
    <t>EPCOT ZONA LIBRE,S.A.</t>
  </si>
  <si>
    <t>27/02/2025</t>
  </si>
  <si>
    <t>28/03/2025</t>
  </si>
  <si>
    <t>LOCAL 6-COLÓN-MANZANA 5 D-CALLE 15 1/2 SANTA ISABEL</t>
  </si>
  <si>
    <t>PINTURA EXTERIOR DEL EDIFICIO</t>
  </si>
  <si>
    <t>37</t>
  </si>
  <si>
    <t>SOLANGE SERVICES, INC</t>
  </si>
  <si>
    <t>MANZANA 38-COLÓN-CALLE 17 FINAL</t>
  </si>
  <si>
    <t>REEMPLAZO DE TRES (3) PUERTAS ENROLLABLES</t>
  </si>
  <si>
    <t>38</t>
  </si>
  <si>
    <t>MEGA ENSAMBLES INT.S,A,</t>
  </si>
  <si>
    <t>COLÓN-CALLE 16 Y 17-ROOSEVELT FINAL</t>
  </si>
  <si>
    <t>REMOVER PAREDES DE GYPSUM</t>
  </si>
  <si>
    <t>PERMISOS MENORES - MARZO 2025</t>
  </si>
  <si>
    <t>39</t>
  </si>
  <si>
    <t>BIMAR COMERCIALIZADORA</t>
  </si>
  <si>
    <t>CALLE 4TA. Y 6TA., FRANCE FIELD.</t>
  </si>
  <si>
    <t>REEMPLAZO DE PUBLICIDAD 3 X 3MTS.LONA TENSADA.</t>
  </si>
  <si>
    <t>40</t>
  </si>
  <si>
    <t>AMERICAN APPAREL Z.L.</t>
  </si>
  <si>
    <t>CALLE 16, LOTE 10, MANZANA 1-C.</t>
  </si>
  <si>
    <t>INSTALACIÓN Y CAMBIO DE IMÁGENES PUBLICITARIAS.</t>
  </si>
  <si>
    <t>41</t>
  </si>
  <si>
    <t>CARIBBEAN OVERSEAS INVESTMENT, S.A.</t>
  </si>
  <si>
    <t>21/03/2025</t>
  </si>
  <si>
    <t>CALLE 15, CALLE E, ROOSEVELT, COLÓN</t>
  </si>
  <si>
    <t>42</t>
  </si>
  <si>
    <t>RAVENA, S.A.</t>
  </si>
  <si>
    <t>20/03/2025</t>
  </si>
  <si>
    <t>LOTE 15 Y 16, ZONA LIBRE, MANZANA N°2.</t>
  </si>
  <si>
    <t>CAMBIO DE CARRIOLAS Y HOJAS DE ZINC</t>
  </si>
  <si>
    <t>43</t>
  </si>
  <si>
    <t>INTER PLAZA ZONA LIBRE</t>
  </si>
  <si>
    <t>22/03/2025</t>
  </si>
  <si>
    <t>23/03/2025</t>
  </si>
  <si>
    <t>AVENIDA SANTA ISABEL Y CALLE 16, COLÓN.</t>
  </si>
  <si>
    <t>PINTURA EN PISO DE CONCRETO Y PAREDES</t>
  </si>
  <si>
    <t>44</t>
  </si>
  <si>
    <t>LIMPIEZA DE PASILLOS, ALEROS, VIDRIOS Y ESTRUCTURAS</t>
  </si>
  <si>
    <t>45</t>
  </si>
  <si>
    <t>MONTURAS Y GAFAS N.L., P.S.A.</t>
  </si>
  <si>
    <t>13/03/2025</t>
  </si>
  <si>
    <t>AVENIDA JOSÉ D. BAZÁN, MANZANA N°28, LOCAL 9-A, COLÓN.</t>
  </si>
  <si>
    <t xml:space="preserve">PINTURA DE CIELO RASO, REEMPLAZO DE MUEBLE DE EXHIBICIÓN. </t>
  </si>
  <si>
    <t>46</t>
  </si>
  <si>
    <t>INVESTOR CONTINENTAL GROUP</t>
  </si>
  <si>
    <t>27/03/2025</t>
  </si>
  <si>
    <t>MANZANA N°26-A,SAN ELADIO CALLE 17-A, COLÓN.</t>
  </si>
  <si>
    <t xml:space="preserve">COLOCACIÓN DE BOMBILLOS EXTERIORES, RETIRO DE MALEZA, PINTURA DE EXTERIOR . </t>
  </si>
  <si>
    <t>47</t>
  </si>
  <si>
    <t>EL IMPERIO DE LAS GAFAS Y LAS MONTURAS INT'L., S.A</t>
  </si>
  <si>
    <t>24/03/2025</t>
  </si>
  <si>
    <t>MANZANA 29 Y 30 , CALLE JOSÉ D. BAZÁN LOCAL 10 EDIFICIO ATLANTIC PLAZA.</t>
  </si>
  <si>
    <t>INSTALACIÓN DE PUERTA ENROLLABLE.</t>
  </si>
  <si>
    <t>48</t>
  </si>
  <si>
    <t>TAYBEH, S.A.</t>
  </si>
  <si>
    <t>FRANCE FIELD, LOCAL 2, EDIF. 54, AVE. 1RA.</t>
  </si>
  <si>
    <t>DEMOLICIÓN DE MUROS Y RAMPA</t>
  </si>
  <si>
    <t>49</t>
  </si>
  <si>
    <t>DAYSER HOLDINGS CORP.</t>
  </si>
  <si>
    <t>28/04/2025</t>
  </si>
  <si>
    <t>COLÓN ENTRE CALLE “D” Y CALLE 18.</t>
  </si>
  <si>
    <t>SUMINISTRO E INSTALACIÓN DE FLASHING ALERO EXTERIOR. SUMINISTRO E INSTALACIÓN DE CANAL Y SELLADO DE ABERTURAS ENCONTRADAS EN CADA EXTREMO DE LAS DOS AGUAS.</t>
  </si>
  <si>
    <t>50</t>
  </si>
  <si>
    <t>SILK ROUTE LATAM, S.A.</t>
  </si>
  <si>
    <t>26/03/2025</t>
  </si>
  <si>
    <t>31/03/2025</t>
  </si>
  <si>
    <t>AVE. STA. ISABEL, EDIFICIO NASA, LOCAL 1-4, COLÓN.</t>
  </si>
  <si>
    <t>INSTALACIÓN DE LUMINARIA URBANA SOLAR.</t>
  </si>
  <si>
    <t>51</t>
  </si>
  <si>
    <t>BENCO INTERNATIONAL, S.A.</t>
  </si>
  <si>
    <t>29/03/2025</t>
  </si>
  <si>
    <t>CALLE 14, AVE. ROOSEVELT, COLÓN</t>
  </si>
  <si>
    <t>LIMPIEZA DE FACHADA Y PINTURA DE ALERO.</t>
  </si>
  <si>
    <t>52</t>
  </si>
  <si>
    <t>OPTIFALCON INTERNACIONAL, S.A.</t>
  </si>
  <si>
    <t>MANZANA N°29, AVE. DOMINADOR BAZÁN, LOTE N°5B, COLÓN</t>
  </si>
  <si>
    <t>DEMOLICIÓN INTERNA.</t>
  </si>
  <si>
    <t>53</t>
  </si>
  <si>
    <t>MONTREAL INTERNATIONAL, S.A.</t>
  </si>
  <si>
    <t>15/05/2025</t>
  </si>
  <si>
    <t>PINTURA DE FACHADA FRONTAL.</t>
  </si>
  <si>
    <t>PERMISOS MENORES - ABRIL 2025</t>
  </si>
  <si>
    <t>54</t>
  </si>
  <si>
    <t>ATLANTIC WHOLESALERS, INC.</t>
  </si>
  <si>
    <t>CALLE 14, AVE. ROOSEVELT Y CALLE “C”, MANZANA N°8, LOCAL N°3.</t>
  </si>
  <si>
    <t>MANTENIMIENTO</t>
  </si>
  <si>
    <t>55</t>
  </si>
  <si>
    <t>NEMO TRADERS, S.A.</t>
  </si>
  <si>
    <t>18/04/2025</t>
  </si>
  <si>
    <t>CALLE 16 ENTRE CALLE “C” Y CALLE “F”, EDIFICIO 18, COLÓN.</t>
  </si>
  <si>
    <t>56</t>
  </si>
  <si>
    <t>LAFAYETTE ZONA LIBRE, S.A.</t>
  </si>
  <si>
    <t>CALLE 17, AVE. STA. ISABEL, EDIFICIO PH INTERPLAZA, LOCAL N°27, COLÓN.</t>
  </si>
  <si>
    <t>57</t>
  </si>
  <si>
    <t>J. CAIN LOGISTICS</t>
  </si>
  <si>
    <t>CALLE 5ª. CON AVE. 3ª., MANZANA N°14, FRANCE FIELD.</t>
  </si>
  <si>
    <t>58</t>
  </si>
  <si>
    <t>TRANSATLANTIC UNIVERSAL, S.A.</t>
  </si>
  <si>
    <t>CALLE 13. CON AVE. ROOSEVELT, MANZANA N°1 Y 2, COLÓN.</t>
  </si>
  <si>
    <t>59</t>
  </si>
  <si>
    <t>FLORESTA INTERNATIONAL, S.A.</t>
  </si>
  <si>
    <t>CALLE 6ª. Y AVE. 3ª., LOTE N°7, MANZANA N°15, FRANCE FIELD.</t>
  </si>
  <si>
    <t>60</t>
  </si>
  <si>
    <t>FANG FANG FASHION INT., S.A.</t>
  </si>
  <si>
    <t>CALLE 8ª. Y AVE. 2ª., LOTE N°2, MANZANA N°18-A, FRANCE FIELD.</t>
  </si>
  <si>
    <t>61</t>
  </si>
  <si>
    <t>IMP. &amp; EXP. CHOW’S, S.A.</t>
  </si>
  <si>
    <t>CALLE 15 Y AVE. ROOSEVELT, LOCAL 13B-5 Y 14-1C, MANZANA N°13-B Y 14, COLÓN.</t>
  </si>
  <si>
    <t>REPARACIÓN</t>
  </si>
  <si>
    <t>062</t>
  </si>
  <si>
    <t>MOTTA INTERNACIONAL, S.A.</t>
  </si>
  <si>
    <t>30/04/2025</t>
  </si>
  <si>
    <t>CALLE N°1, AVE. N°1, MANZANA N°1, FRANCE FIELD.</t>
  </si>
  <si>
    <t>063</t>
  </si>
  <si>
    <t>METRO IMPORT &amp; EXPORT</t>
  </si>
  <si>
    <t>CALLE “E”, MANZANA N°13, COLÓN.</t>
  </si>
  <si>
    <t>064</t>
  </si>
  <si>
    <t>ERICA ENTERPRISES, S.A.</t>
  </si>
  <si>
    <t>CALLE 19, MANZANA N°23, EDIFICIO HARBOUR VIEW COLÓN.</t>
  </si>
  <si>
    <t>REMODELACIÓN</t>
  </si>
  <si>
    <t>065</t>
  </si>
  <si>
    <t>NIPPON AMERICA GROUP PANAMA, S. DE R.L. (N.A.G)</t>
  </si>
  <si>
    <t>25/04/2025</t>
  </si>
  <si>
    <t>CALLE 16, AVE. STA. ISABEL, MANZANA N°6B, LOTE N°6 COLÓN.</t>
  </si>
  <si>
    <t>066</t>
  </si>
  <si>
    <t>CALZATEX, S.A.</t>
  </si>
  <si>
    <t>CALLE 16, MANZANA N°16, LOCAL N°9, COLÓN.</t>
  </si>
  <si>
    <t>067</t>
  </si>
  <si>
    <t>DAKOTA ZONA LIBRE, S.A.</t>
  </si>
  <si>
    <t>CALLE 16, ENTRE AVE. STA. ISABEL Y AVE. ROOSEVELT MANZANA N°6B-1, COLÓN.</t>
  </si>
  <si>
    <t>068</t>
  </si>
  <si>
    <t>MAMUSHKA, S.A.</t>
  </si>
  <si>
    <t>16/04/2025</t>
  </si>
  <si>
    <t>CALLE 8ª., AVE. 4ª.,  MANZANA N°36, FRANCE FIELD.</t>
  </si>
  <si>
    <t>069</t>
  </si>
  <si>
    <t>UYUSTOOLS PANAMA, S.A.</t>
  </si>
  <si>
    <t>14/04/2025</t>
  </si>
  <si>
    <t>LOTE N°8, AVE. 4ª., MANZANA N°27, FRANCE FIELD.</t>
  </si>
  <si>
    <t>070</t>
  </si>
  <si>
    <t>CALLE N°14 ENTRE AVE. STA. ISABEL Y ROOSEVELT, MANZANA N°2-D, COLÓN.</t>
  </si>
  <si>
    <t>071</t>
  </si>
  <si>
    <t>D.K. FASHION INC.</t>
  </si>
  <si>
    <t>CALLE N°14, AVE. STA. ISABEL, COLÓN.</t>
  </si>
  <si>
    <t>072</t>
  </si>
  <si>
    <t>CALLE N°14, AVE. ROOSEVELT, COLÓN.</t>
  </si>
  <si>
    <t>073</t>
  </si>
  <si>
    <t>JOY STAR, S.A.</t>
  </si>
  <si>
    <t>22/04/2025</t>
  </si>
  <si>
    <t>ESQUINA DE CALLE 15 CON CALLE “D”, MANZANA 14, COLÓN.</t>
  </si>
  <si>
    <t>074</t>
  </si>
  <si>
    <t>BORDOY COURIER Y SERVICIOS, S.A.</t>
  </si>
  <si>
    <t>23/04/2025</t>
  </si>
  <si>
    <t>LOCAL N°2, EDIFICIO JEANS CENTER, AVE. DOMINADOR BAZÁN, MANZANA 30, COLÓN.</t>
  </si>
  <si>
    <t>075</t>
  </si>
  <si>
    <t>VENETTO INTERNACIONAL, S.A.</t>
  </si>
  <si>
    <t>16/05/2025</t>
  </si>
  <si>
    <t>CALLE 16 Y 17, AVE. STA. ISABEL, MANZANA 6-A, COLÓN.</t>
  </si>
  <si>
    <t>076</t>
  </si>
  <si>
    <t>OM EXPORTS, INT.</t>
  </si>
  <si>
    <t>CALLE 15 Y 17, LOCAL B, MANZANA 6, COLÓN.</t>
  </si>
  <si>
    <t>061 EXT. 1</t>
  </si>
  <si>
    <t xml:space="preserve">026 EXT.1 </t>
  </si>
  <si>
    <t>CALLE 15 Y 16, AVENIDA SANTA ISABEL, FRENTE A SIRENA, COLÓN.</t>
  </si>
  <si>
    <t>025 EXT. 1</t>
  </si>
  <si>
    <t>KIOSKO N°28 (RASPADITO).</t>
  </si>
  <si>
    <t>CALLE 15, AVENIDA SANTA ISABEL, FRENTE A KENNEDY CENTER, COLÓN.</t>
  </si>
  <si>
    <t>PERMISOS MENORES - MAYO 2025</t>
  </si>
  <si>
    <t>077</t>
  </si>
  <si>
    <t>INVESTOR CONTINENTAL GROUP.</t>
  </si>
  <si>
    <t>ENTRE “C” Y CALLE 16, MANZANA 11, COLÓN.</t>
  </si>
  <si>
    <t>078</t>
  </si>
  <si>
    <t>ALYSAR INTERNACIONAL S.A.</t>
  </si>
  <si>
    <t>CALLE 15, AVE. ROOSEVELT, EDIFICIO LARSA, COLÓN.</t>
  </si>
  <si>
    <t>079</t>
  </si>
  <si>
    <t>GRUPO ONC, S.A.</t>
  </si>
  <si>
    <t>CALLE 16, ENTRE CALLE “D” Y “E”, MANZANA 13-B, EDIFICIO RADA, COLÓN.</t>
  </si>
  <si>
    <t>080</t>
  </si>
  <si>
    <t>MULTILLANTAS ZONA LIBRE, S.A.</t>
  </si>
  <si>
    <t>13/05/2025</t>
  </si>
  <si>
    <t>CALLE 3ª. AL FINAL, AVE. 6ª., MANZANA 52, FRANCE FIELD.</t>
  </si>
  <si>
    <t>081</t>
  </si>
  <si>
    <t>EXPORTADORA MUNDIAL, S.A.</t>
  </si>
  <si>
    <t>09/05/205</t>
  </si>
  <si>
    <t>CALLE 17, MANZANA 6-B, EDIFICIO COFRISA N°6,  COLÓN.</t>
  </si>
  <si>
    <t>082</t>
  </si>
  <si>
    <t>CORPORACIÓN CLÁSICA, S.A.</t>
  </si>
  <si>
    <t>27/05/2025</t>
  </si>
  <si>
    <t>CALLE 8ª., AVE. 4ª., MANZANA 36, LOTES 10, 11, 12,  FRANCE FIELD.</t>
  </si>
  <si>
    <t>083</t>
  </si>
  <si>
    <t>MAXINDUSTRIAS, S.A.</t>
  </si>
  <si>
    <t>CALLE 5ª., AVE. 2ª., MANZANA 15, FRANCE FIELD.</t>
  </si>
  <si>
    <t>084</t>
  </si>
  <si>
    <t>CALLE 4., MANZANA 2-D, LOCAL 10, 11, 12, 13 Y 14, COLÓN.</t>
  </si>
  <si>
    <t>085</t>
  </si>
  <si>
    <t>FREEPORT PANAMA, S.A.</t>
  </si>
  <si>
    <t>19/05/2025</t>
  </si>
  <si>
    <t>21/05/2025</t>
  </si>
  <si>
    <t>CALLE 15 Y CALLE “E”, LOCAL N°9, MANZANA 13-B, COLÓN.</t>
  </si>
  <si>
    <t>086</t>
  </si>
  <si>
    <t>GLOBAL AC. WIND, S.A.</t>
  </si>
  <si>
    <t>23/05/2025</t>
  </si>
  <si>
    <t>CALLE 1ª., AVE. 1ª., FRANCE FIELD.</t>
  </si>
  <si>
    <t>LIMPIEZA</t>
  </si>
  <si>
    <t>087</t>
  </si>
  <si>
    <t>ZOLIMI, S.A.</t>
  </si>
  <si>
    <t>21/07/2025</t>
  </si>
  <si>
    <t>CALLE 8ª., AVE. 2ª., MANZANA N°18, FRANCE FIELD.</t>
  </si>
  <si>
    <t>088</t>
  </si>
  <si>
    <t>VJ, S.A.</t>
  </si>
  <si>
    <t>20/06/2025</t>
  </si>
  <si>
    <t>CALLE 6ª., AVE. 3ª., MANZANA N°27, FRANCE FIELD.</t>
  </si>
  <si>
    <t>089</t>
  </si>
  <si>
    <t>TRIUNFO FASHION COMPANY</t>
  </si>
  <si>
    <t>CALLE 2ª., AVE. 2ª., MANZANA N°3, FRANCE FIELD</t>
  </si>
  <si>
    <t>090</t>
  </si>
  <si>
    <t>MULTI BRANDS, S.A.</t>
  </si>
  <si>
    <t>ENTRE CALLE 15 Y 14, AVE. ROOSEVELT, EDIFICIO MILENIO, LOCAL N°1, COLÓN</t>
  </si>
  <si>
    <t>091</t>
  </si>
  <si>
    <t>CUTIS ZONA LIBRE, S.A.</t>
  </si>
  <si>
    <t>23/07/2025</t>
  </si>
  <si>
    <t>CALLE 10ª.. MANZANA N° C-3ª, LOCAL 1, 19, 20, FRANCE FIELD.</t>
  </si>
  <si>
    <t>092</t>
  </si>
  <si>
    <t>13/06/2025</t>
  </si>
  <si>
    <t>CALLE 16 Y CALLE “C”, LOCAL N°4 COLÓN.</t>
  </si>
  <si>
    <t>093</t>
  </si>
  <si>
    <t>29/05/2025</t>
  </si>
  <si>
    <t>CALLE 13 Y 13 ½ , AVE. STA. ISABEL, MANZANA N°2-D, COLÓN.</t>
  </si>
  <si>
    <t>094</t>
  </si>
  <si>
    <t>CADY IMPORT &amp; EXPORT CORP.</t>
  </si>
  <si>
    <t>30/05/2025</t>
  </si>
  <si>
    <t>CALLE 16 Y “F” , MANZANA N°18-B, EDIFICIO 39, COLÓN.</t>
  </si>
  <si>
    <t>095</t>
  </si>
  <si>
    <t>INVERSIONES ASHRAM, S.A.</t>
  </si>
  <si>
    <t>21/06/2025</t>
  </si>
  <si>
    <t>CALLE 7 Y 8 ENTRE AVE. 5ª.  Y 8ª., MANZANA N°35, FRANCE FIELD.</t>
  </si>
  <si>
    <t>096</t>
  </si>
  <si>
    <t>AMAZON ZONA LIBRE, S.A.</t>
  </si>
  <si>
    <t>31/05/2025</t>
  </si>
  <si>
    <t>CALLE 17, AVE. STA. ISABEL, MANZANA N°6-B, EDIFICIO AYATUR, COLÓN.</t>
  </si>
  <si>
    <t>097</t>
  </si>
  <si>
    <t>MACAO INTERNACIONAL, S.A.</t>
  </si>
  <si>
    <t>ENTRE CALLE 15 Y CALLE “E”, AVE. PASEO GORGAS, MANZANA N°13-B, COLÓN.</t>
  </si>
  <si>
    <t>098</t>
  </si>
  <si>
    <t>SERVICIOS AEROPORTUARIOS, S.A.</t>
  </si>
  <si>
    <t>ENTRE CALLE 15 Y CALLE 16, AVE. ROOSEVELT, ISLETA N°3, COLÓN.</t>
  </si>
  <si>
    <t>099</t>
  </si>
  <si>
    <t>EUROPEAN FASHIONS CORP.</t>
  </si>
  <si>
    <t>100</t>
  </si>
  <si>
    <t>EMUNA GROUP, S.A.</t>
  </si>
  <si>
    <t>ENTRE CALLE 16 Y CALLE “C”, MANZANA 6-A, COLÓN.</t>
  </si>
  <si>
    <t>101</t>
  </si>
  <si>
    <t>MUNDO TEXTIL INTERNACIONAL Z.L., S.A.</t>
  </si>
  <si>
    <t>CALLE 2ª., MANZANA 53, FRANCE FIELD.</t>
  </si>
  <si>
    <t>102</t>
  </si>
  <si>
    <t>IMPORTADORA Y EXPORTADORA MELISHA S.A.</t>
  </si>
  <si>
    <t>30/06/2025</t>
  </si>
  <si>
    <t>CALLE 16 FINAL, MANZANA 17, LOTE N°5, COLÓN.</t>
  </si>
  <si>
    <t>103</t>
  </si>
  <si>
    <t>GRUPO LOGÍSTICO DE CARGA</t>
  </si>
  <si>
    <t>18/06/2025</t>
  </si>
  <si>
    <t>LOTE ÚNICO, MANZANA N°50-A, FRANCE FIELD.</t>
  </si>
  <si>
    <t>060 EXT. 1</t>
  </si>
  <si>
    <t>063 EXT. 1</t>
  </si>
  <si>
    <t>084 EXT. 1</t>
  </si>
  <si>
    <t>28/05/2025</t>
  </si>
  <si>
    <t>085 EXT. 1</t>
  </si>
  <si>
    <t>22/05/2025</t>
  </si>
  <si>
    <t>PERMISOS MENORES - JUNIO 2025</t>
  </si>
  <si>
    <t>HARISA TRADING</t>
  </si>
  <si>
    <t>CORREDOR, COLON LOCAL #4 PLAZA MILLENIUM, FRASE FIELD.</t>
  </si>
  <si>
    <t xml:space="preserve">LIMPIEZA Y REMOCIÓN DE ESCOMBRO
 </t>
  </si>
  <si>
    <t>104-1</t>
  </si>
  <si>
    <t>N.C. OVERSEAS CORPORATION</t>
  </si>
  <si>
    <t>14/6/2025</t>
  </si>
  <si>
    <t>ENTRE CALLE “E” Y CALLE 15, MANZANA N° 13-A, COLÓN.</t>
  </si>
  <si>
    <t>LIMPIEZA E IMPERMEABILIZACIÓN DE LOSA</t>
  </si>
  <si>
    <t>PANAFOTO ZONA LIBRE S.A.</t>
  </si>
  <si>
    <t>ENTRE CALLE “E” Y CALLE “F”, MANZANA N° 16, COLÓN.</t>
  </si>
  <si>
    <t>MANTENIMIENTO DE PARED EXTERIOR</t>
  </si>
  <si>
    <t>105-1</t>
  </si>
  <si>
    <t>REPSA INTERNATIONAL, S.A</t>
  </si>
  <si>
    <t>24/6/2025</t>
  </si>
  <si>
    <t>ÁREA DE COCO SOLITO, LOTES 1 AL 4 MANZANA N°20-C</t>
  </si>
  <si>
    <t xml:space="preserve">LIMPIEZA DE ÁREA VERDE Y REMOCIÓN DE BASURA 
</t>
  </si>
  <si>
    <t>LUCKY GROUP, S.A.</t>
  </si>
  <si>
    <t>ENTRE CALLE 3ª. CON AVE. 3ª., MANZANA N° 13, EDIFICIO 59, LOTE 59-1-1, LOCAL 1, FRANCE FIELD.</t>
  </si>
  <si>
    <t>REEMPLAZO DE TECHO</t>
  </si>
  <si>
    <t>106-1</t>
  </si>
  <si>
    <t>NEW COLON WAREHOUSE, INC.</t>
  </si>
  <si>
    <t>16/6/2025</t>
  </si>
  <si>
    <t>20/6/2025</t>
  </si>
  <si>
    <t>COCO SOLO ESTE, CALLE 1 ERA. MANZANA 22 Y 23</t>
  </si>
  <si>
    <t>INSTALACION DE LOGO EN PARTE EXTERIOR</t>
  </si>
  <si>
    <t>KRAGART INVESTMENTS, INC.</t>
  </si>
  <si>
    <t xml:space="preserve"> CALLE 6ª.., MANZANA N° 15, COCO SOLITO.</t>
  </si>
  <si>
    <t>INTERCONEXION DE AGUA POTABLE</t>
  </si>
  <si>
    <t>107-1</t>
  </si>
  <si>
    <t>MONTREAL INT, S.A.</t>
  </si>
  <si>
    <t>15/07/2025</t>
  </si>
  <si>
    <t>ANTIGUO DEPOSITO DE PEIKARD, CALLE 15, CON CALLE E, LOTE N°8,  MANZANA, 13-B, ZONA LIBRE DE COLON</t>
  </si>
  <si>
    <t xml:space="preserve">PINTURA DE FACHADA </t>
  </si>
  <si>
    <t>BIO TRADING INTERNATIONAL S.A.</t>
  </si>
  <si>
    <t>23/6/2025</t>
  </si>
  <si>
    <t xml:space="preserve"> FRANCE FIELD CALLE 5TA AVENIDA 3RA, VIA PRINCIPAL.</t>
  </si>
  <si>
    <t>INSTALACION DE DOS MEDIDORES</t>
  </si>
  <si>
    <t>108-1</t>
  </si>
  <si>
    <t>UNION TRADE IMPORT &amp; EXPORT, S.A.</t>
  </si>
  <si>
    <t>CALLE 17 AVENIDA SAN ELADIO LOCAL 7, EDIFICIO COFRISA 8.</t>
  </si>
  <si>
    <t>MANTENIMIENTO DE LA CANAL DE AGUA.</t>
  </si>
  <si>
    <t>LEXINGTON ZONA LIBRE, S.A.</t>
  </si>
  <si>
    <t>17/6/2025</t>
  </si>
  <si>
    <t>30/6/2025</t>
  </si>
  <si>
    <t>FRANCE FIELD, CALLE 7 MANZANA AVENIDA 5TA, MANZANA 39.</t>
  </si>
  <si>
    <t>MANTENIMIENTODE PUERTA ENROLLABLE Y TRABAJOS DE PINTURA.</t>
  </si>
  <si>
    <t>109-1</t>
  </si>
  <si>
    <t>ZIM HOLDING GROUP CORP.</t>
  </si>
  <si>
    <t>24/5/2025</t>
  </si>
  <si>
    <t>LOTES 11 AL 13 DE LA MANZANA 20-C.</t>
  </si>
  <si>
    <t>LIMPIEZA DE AREA VERDE Y REMOCIÓN DE BASURA.</t>
  </si>
  <si>
    <t xml:space="preserve"> DAILY LATINOAMERICANA,S.A.</t>
  </si>
  <si>
    <t>LOCAL 3 Y 4 DE LA MANZANA 32</t>
  </si>
  <si>
    <t>110-1</t>
  </si>
  <si>
    <t>KIOSKO #94</t>
  </si>
  <si>
    <t>18/6/2025</t>
  </si>
  <si>
    <t xml:space="preserve"> ZONA LIBRE DE COLON, CALLE 20 Y AVE. SAN ELADIO DIAGONAL A LA EMPRESA GYOR.</t>
  </si>
  <si>
    <t>SUMINITRO ELECTRICO</t>
  </si>
  <si>
    <t>GRUPO LK, S.A.</t>
  </si>
  <si>
    <t>LOTES 1 Y 2 B, LOCALES 6 Y7 DE LA MANZANA 32</t>
  </si>
  <si>
    <t xml:space="preserve">LIMPIEZA DE AREA VERDE Y REMOCIÓN DE BASURA.
 </t>
  </si>
  <si>
    <t xml:space="preserve"> INVERSIONES SUMMERLAND, S.A.</t>
  </si>
  <si>
    <t>LOCAL 3, CALLE 15 AVE. ROOSEVELT, MANZANA 8, LOTE 7</t>
  </si>
  <si>
    <t>PASTEO Y PINTAR DE PAREDES INTERNA</t>
  </si>
  <si>
    <t>RAPSA INTERNATIONAL, S.A.</t>
  </si>
  <si>
    <t xml:space="preserve"> ÁREA DE COCO SOLITO, LOTEA 1 AL 4 MANZANA No 20-C</t>
  </si>
  <si>
    <t>LIMPIEZA DE ÁREAS VERDE Y REMOCIÓN DE BASURA</t>
  </si>
  <si>
    <t>19/6/2025</t>
  </si>
  <si>
    <t>ZONA LIBRE DE COLON, CALLE 20 Y AVE. SAN ELADIO DIAGONAL A LA EMPRESA GYOR.</t>
  </si>
  <si>
    <t>FRANCE FIELD CALLE 5TA AVENIDA 3RA, VIA PRINCIPAL.</t>
  </si>
  <si>
    <t>INSTALACION  DE MEDIDOR</t>
  </si>
  <si>
    <t>116</t>
  </si>
  <si>
    <t>19/7/2025</t>
  </si>
  <si>
    <t>ZONA LIBRE DE COLON , CALLE 14 AVE. ROOSEVELT Y SANTA ISABEL.</t>
  </si>
  <si>
    <t>REEMPLAZO REEMPLAZO DE RADIADOR DE PLANTA ELECTRICA</t>
  </si>
  <si>
    <t>117</t>
  </si>
  <si>
    <t>ESTIVANELI INTERNACIONAL, S.A.</t>
  </si>
  <si>
    <t>ZONA LIBRE DE COLON , SECTOR FRANCE FIELD, AVENIDA 6TA Y CALLE A.</t>
  </si>
  <si>
    <t>SUSTITUCION DE VENTILADORES GALVANIZADOS Y REEMPLAZO DE CAMPANA PARA VENTILADORES</t>
  </si>
  <si>
    <t>118</t>
  </si>
  <si>
    <t>MANTENIMIENTO DE VENTILADORES Y REUBICACION DE UNO DE ELLOS</t>
  </si>
  <si>
    <t>119</t>
  </si>
  <si>
    <t>CIA. SUCRE, S.A.</t>
  </si>
  <si>
    <t>22/7/2025</t>
  </si>
  <si>
    <t>LOCALES 4 Y 5, CONSTRUIDAS SOBRE EL LOTE S/N MANZANA N° 6 ZONA LIBRE DE COLON , SITUADO EN LA CALLE 16 Y 17 C, FRENTE A CISEÑO TEXTIL</t>
  </si>
  <si>
    <t>LIMPIEZA Y DEMOLICION</t>
  </si>
  <si>
    <t>120</t>
  </si>
  <si>
    <t>INVERSIONES SUMMERLAND S.A.</t>
  </si>
  <si>
    <t>27/6/2025</t>
  </si>
  <si>
    <t>CALLE 15 AVE. ROOSEVELT, ZONA LIBRE</t>
  </si>
  <si>
    <t>REMOCION DE BALDOSA Y PINTURA</t>
  </si>
  <si>
    <t>121</t>
  </si>
  <si>
    <t xml:space="preserve"> CADY IMPORT &amp; EXPORT CORP.</t>
  </si>
  <si>
    <t>COLON CALLE 16 FINAL, MANZANA 18-B, EDIFICIO 39 LOCAL 4</t>
  </si>
  <si>
    <t>INSTALACION DE LETRERO</t>
  </si>
  <si>
    <t>122</t>
  </si>
  <si>
    <t xml:space="preserve"> RAVENA S.A.</t>
  </si>
  <si>
    <t>COLON, CALLE E,  MANZANA 17,  EDIFICIO 33</t>
  </si>
  <si>
    <t>REEMPLAZO DE CAJONES DE METAL DE PUERTA ENROLLABLE</t>
  </si>
  <si>
    <t>123</t>
  </si>
  <si>
    <t>NIPPON AMERICA GROUP PANAMA S.A.</t>
  </si>
  <si>
    <t>COLON, CALLE 16 Y 17, AVE. SANTA ISABEL, MANZANA N°6B, EDIFICIO HAYATUR #1, LOCAL 6</t>
  </si>
  <si>
    <t>INSTALACION DE AISLANTE TERMICO</t>
  </si>
  <si>
    <t>124</t>
  </si>
  <si>
    <t>WORKOUT INC.</t>
  </si>
  <si>
    <t>COLON, CALLE 20, MANZANA N°33B,  LOTE N° 4 , LOCAL 11 GALERA 1</t>
  </si>
  <si>
    <t>CAMBIO DE TECHO PARA EXTRACTORES</t>
  </si>
  <si>
    <t>125</t>
  </si>
  <si>
    <t>RAVENA S.A..</t>
  </si>
  <si>
    <t>25/6/2025</t>
  </si>
  <si>
    <t>26/7/2025</t>
  </si>
  <si>
    <t>COLON, CALLE E CALLE 16 Y 17, MANZANA N° 15,   EDIFICIO 41, LOCAL 14</t>
  </si>
  <si>
    <t>126</t>
  </si>
  <si>
    <t>JCAIN Y CIA, S.A.</t>
  </si>
  <si>
    <t>25/6/20205</t>
  </si>
  <si>
    <t>13/7/2025</t>
  </si>
  <si>
    <t>FRANCE FIELD  CALLE 7MA, ENTRE AVENIDA 4TA Y 5TA</t>
  </si>
  <si>
    <t>LIMPIEZA  MANTENIMIENTO DE FACAHADA</t>
  </si>
  <si>
    <t>114 EXT. 1</t>
  </si>
  <si>
    <t>26/2025</t>
  </si>
  <si>
    <t>SUMINISTRO ELECTRICO</t>
  </si>
  <si>
    <t>122 EXT.1</t>
  </si>
  <si>
    <t>RAVENA S.A.</t>
  </si>
  <si>
    <t>PERMISOS MENORES - JULIO 2025</t>
  </si>
  <si>
    <t>COCO SOLO ESTE, CALLE 1 ERA., MANZANA 22 Y 23</t>
  </si>
  <si>
    <t xml:space="preserve"> INSTALACION DE LOGOS</t>
  </si>
  <si>
    <t>UNITED TRANSLOGISTICS INC</t>
  </si>
  <si>
    <t>16/7/2025</t>
  </si>
  <si>
    <t>COCO SOLO, MANZANA CO-5</t>
  </si>
  <si>
    <t>LIMPIEZA DE AREA VERDE Y REMOCION DE BASURA</t>
  </si>
  <si>
    <t>3ENVIOS EXPRESS S.A.</t>
  </si>
  <si>
    <t>COLON, AVE. SAN ELADIO, MANZANA 33-A EN EL LOTE AY B EDIFICIO EASTER</t>
  </si>
  <si>
    <t>LAVADO DE FACHADA E INSTALACION DE PUBLICIDAD</t>
  </si>
  <si>
    <t xml:space="preserve"> PANAMA DORE, S.A.</t>
  </si>
  <si>
    <t>17/7/2025</t>
  </si>
  <si>
    <t>FRANCE FIELD, CALLE 8VA , AVE. 2DA, MANZANA 9 LOTE #11</t>
  </si>
  <si>
    <t>REPARACION DE FRACTURA DE RAMPA.</t>
  </si>
  <si>
    <t xml:space="preserve"> MEGATEX, S.A.</t>
  </si>
  <si>
    <t>COLON, CALLE16 CON D, LOTE N° 4,5,6 Y 7, MANZANA 14, EDIFICIO POPULAR</t>
  </si>
  <si>
    <t>REEMPLAZO DE BALDOSAS</t>
  </si>
  <si>
    <t>CARIBBEAN OVERSEAS INVESTMENT</t>
  </si>
  <si>
    <t>COLON, CALLE 15, MANAZANA 16, LOTE 1 Y 2</t>
  </si>
  <si>
    <t>PINTAR EDIFICIO</t>
  </si>
  <si>
    <t>16/8/2025</t>
  </si>
  <si>
    <t>LOTE 7, MANZANA 8, CALLE 16 ZONA LIBRE</t>
  </si>
  <si>
    <t>REPARACION DE FACHADA</t>
  </si>
  <si>
    <t>IMP &amp; EXPORT CHOW¨S S.A.</t>
  </si>
  <si>
    <t>25/8/2025</t>
  </si>
  <si>
    <t>CALLE 15, AVE. ROOSEVELT, EDIF. 25, LOCAL 1-C</t>
  </si>
  <si>
    <t>REPARACIÓN DE FACHADA, CARRIOLA Y HOJAS DE ZINC</t>
  </si>
  <si>
    <t>LIOR S.A.</t>
  </si>
  <si>
    <t>14/7/2025</t>
  </si>
  <si>
    <t>COLON, CALLE 16, AVENIDA SANTA ISABEL, MANZANA 6 LOCAL 10</t>
  </si>
  <si>
    <t>EXTRAER HIERRO, REFORZAR ESPACIO RESANAR Y PINTAR</t>
  </si>
  <si>
    <t>18/7/2025</t>
  </si>
  <si>
    <t xml:space="preserve"> COLON, CALLE 15,  MANZANA 13 B,  LOCAL 10</t>
  </si>
  <si>
    <t>MANTENIMIENTO DE TECHO Y BAJANDTE FLUVIAL</t>
  </si>
  <si>
    <t>14/7/20025</t>
  </si>
  <si>
    <t>DETERIODO, RESFUERZO, RESANAR Y PINTAR</t>
  </si>
  <si>
    <t>FACE 2 FACE</t>
  </si>
  <si>
    <r>
      <t xml:space="preserve"> </t>
    </r>
    <r>
      <rPr>
        <sz val="10"/>
        <rFont val="Arial"/>
        <family val="2"/>
      </rPr>
      <t>COLÓN,  AVENIDA DOMINADOR BAZÁN, MANZANA 30, LOCAL 2-B.</t>
    </r>
  </si>
  <si>
    <t>PINTURA DE ROTULO EN FACHADA</t>
  </si>
  <si>
    <t>CARNIVAL IMPORT &amp;EXPORT S.A</t>
  </si>
  <si>
    <t>24/7/2025</t>
  </si>
  <si>
    <t>COLÓN, CALLE 19, AVENIDA SAN ELADIO, MANZANA 28,  LOCAL C9-1.</t>
  </si>
  <si>
    <t>RETIRO DE LÁMINAS DE ALUCOBOND</t>
  </si>
  <si>
    <t>FOSTER GROUP TRADING S.A.</t>
  </si>
  <si>
    <t>SECTOR DE COCO SOLO F-1, MANZANA 5, LOTES DEL 10 AL 12, CALLE 2 DA.</t>
  </si>
  <si>
    <t>LIMPIEZA DE LOTE Y MENSURA</t>
  </si>
  <si>
    <t>DERBY HOME TEXTILE</t>
  </si>
  <si>
    <t>COLÓN, AVENIDA ROOSVELT, MANZANA 9 EDIFICIO 18.</t>
  </si>
  <si>
    <t>REMOCIÓN Y REEMPLAZO DE PARED.</t>
  </si>
  <si>
    <t>Q&amp;Q COLBATERIES, S.A.</t>
  </si>
  <si>
    <t>30/7/2025</t>
  </si>
  <si>
    <t xml:space="preserve"> COLÓN, AVENIDA DOMINADOR BAZAN, MANZANA 2B, EDIFICIO COFRISA 9</t>
  </si>
  <si>
    <t>MANTENIMIENTO DE LA FACHADA</t>
  </si>
  <si>
    <t xml:space="preserve">  B/.             500.00</t>
  </si>
  <si>
    <t>COLÓN, CALLE 14 Y 15, AVENIDA ROOSVELT, LOCAL 1</t>
  </si>
  <si>
    <t>INSTALACION DE IMAGENES PUBLICITARIAS</t>
  </si>
  <si>
    <t>14/8/2025</t>
  </si>
  <si>
    <t>FRANCE FIELD, CALLE 1RA Y A, AVENIDA 1RA Y 2DA</t>
  </si>
  <si>
    <t>REEMPLAZO DE AIRE ACONDICIONADO</t>
  </si>
  <si>
    <t>BRYDERK S.A.</t>
  </si>
  <si>
    <t>31/7/2025</t>
  </si>
  <si>
    <t>29/8/2025</t>
  </si>
  <si>
    <t>FRANCE FIELD, CALLE 7, AVENIDA 1RA, MANZANA 7, LOTES 7-12</t>
  </si>
  <si>
    <t xml:space="preserve">REPARACION DE LOSA EN EL AREA DEL ANDEN , REPARACION DE LOSA EN RAMPA CAMBIO DE PUERTA ENROLLABLE </t>
  </si>
  <si>
    <t>148</t>
  </si>
  <si>
    <t>TOYONISAN S.A.</t>
  </si>
  <si>
    <t>31/87/2025</t>
  </si>
  <si>
    <t>COLÓN, CALLE 16 Y F MANZANA 17</t>
  </si>
  <si>
    <t>MANTENIMIENTO Y REPARACION DE PARED EXTERIOR Y PINTAR PORTONES</t>
  </si>
  <si>
    <t>003-EXT.1</t>
  </si>
  <si>
    <t>CALLE 8VA., ENTRE AVE. 4ª. Y AVE. 5ª., MANZANA N°35, FRANCE FIELD.</t>
  </si>
  <si>
    <t>LIMPIEZA DE TECHO</t>
  </si>
  <si>
    <t>063-EXT.1</t>
  </si>
  <si>
    <t>CALLE E, MANZANA N°13, COLÓN.</t>
  </si>
  <si>
    <t>REPARACIÓN Y PINTURA DE PAREDES EXTERIORES.</t>
  </si>
  <si>
    <t>089-EXT.1</t>
  </si>
  <si>
    <t>CALLE 2dª, AVE. 2ª., MANZANA N°3, FRANCE FIELD</t>
  </si>
  <si>
    <t>CAMBIO DE LÁMINAS DE TECHO Y AISLANTE DE FIBRA</t>
  </si>
  <si>
    <t>106-EXT.1</t>
  </si>
  <si>
    <t>REEMPLAZO DE TECHO.</t>
  </si>
  <si>
    <t>122-EXT.1</t>
  </si>
  <si>
    <t>123-EXT.1</t>
  </si>
  <si>
    <t>124-EXT.1</t>
  </si>
  <si>
    <t>133-EXT.1</t>
  </si>
  <si>
    <t>MEGATEX, S.A.</t>
  </si>
  <si>
    <t>134-EXT.1</t>
  </si>
  <si>
    <t>CARIBBEAN OVERSEAS INVESTMENT S.A.</t>
  </si>
  <si>
    <t>COLÓN,  CALLE 15,  MANAZANA 16,  LOTE 1 Y 2</t>
  </si>
  <si>
    <t>PINTAR EL EDIFICIO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</si>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</sst>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B/.&quot;* #,##0.00_-;\-&quot;B/.&quot;* #,##0.00_-;_-&quot;B/.&quot;* &quot;-&quot;??_-;_-@_-"/>
    <numFmt numFmtId="176" formatCode="_ * #,##0.00_ ;_ * \-#,##0.00_ ;_ * &quot;-&quot;??_ ;_ @_ "/>
    <numFmt numFmtId="177" formatCode="_ &quot;B/.&quot;\ * #,##0.00_ ;_ &quot;B/.&quot;\ * \-#,##0.00_ ;_ &quot;B/.&quot;\ * &quot;-&quot;??_ ;_ @_ "/>
    <numFmt numFmtId="180" formatCode="[$B/.-180A]#,##0.00;[Red]\([$B/.-180A]#,##0.00\)"/>
    <numFmt numFmtId="181" formatCode="&quot;B/.&quot;\ #,##0.00"/>
    <numFmt numFmtId="182" formatCode="000"/>
    <numFmt numFmtId="183" formatCode="dd/mm/yyyy;@"/>
  </numFmts>
  <fonts count="13"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i/>
      <sz val="14"/>
      <name val="Times New Roman"/>
      <family val="1"/>
    </font>
    <font>
      <sz val="10"/>
      <name val="Arial"/>
      <family val="2"/>
    </font>
    <font>
      <b/>
      <i/>
      <sz val="16"/>
      <name val="Times New Roman"/>
      <family val="1"/>
    </font>
    <font>
      <i/>
      <sz val="10"/>
      <name val="Arial"/>
      <family val="2"/>
    </font>
    <font>
      <sz val="10"/>
      <name val="Arial MT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 MT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5">
    <xf numFmtId="0" fontId="0" fillId="0" borderId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8" fillId="0" borderId="0"/>
  </cellStyleXfs>
  <cellXfs count="120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180" fontId="1" fillId="0" borderId="0" xfId="0" applyNumberFormat="1" applyFont="1" applyBorder="1" applyAlignment="1">
      <alignment horizontal="center" vertical="center" wrapText="1"/>
    </xf>
    <xf numFmtId="180" fontId="1" fillId="0" borderId="0" xfId="0" applyNumberFormat="1" applyFont="1" applyBorder="1" applyAlignment="1">
      <alignment horizontal="left" vertical="center" wrapText="1"/>
    </xf>
    <xf numFmtId="180" fontId="0" fillId="0" borderId="0" xfId="0" applyNumberFormat="1" applyFont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181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182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justify"/>
    </xf>
    <xf numFmtId="14" fontId="0" fillId="0" borderId="3" xfId="0" applyNumberFormat="1" applyFont="1" applyFill="1" applyBorder="1" applyAlignment="1">
      <alignment horizontal="center" vertical="center" wrapText="1"/>
    </xf>
    <xf numFmtId="14" fontId="10" fillId="0" borderId="3" xfId="0" applyNumberFormat="1" applyFont="1" applyBorder="1" applyAlignment="1">
      <alignment horizontal="center" vertical="center" wrapText="1"/>
    </xf>
    <xf numFmtId="44" fontId="10" fillId="0" borderId="3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justify"/>
    </xf>
    <xf numFmtId="0" fontId="0" fillId="0" borderId="3" xfId="0" applyFont="1" applyBorder="1"/>
    <xf numFmtId="14" fontId="11" fillId="0" borderId="3" xfId="0" applyNumberFormat="1" applyFont="1" applyFill="1" applyBorder="1" applyAlignment="1">
      <alignment horizontal="center" vertical="center" wrapText="1"/>
    </xf>
    <xf numFmtId="0" fontId="0" fillId="0" borderId="4" xfId="0" applyFont="1" applyBorder="1"/>
    <xf numFmtId="0" fontId="0" fillId="0" borderId="3" xfId="0" applyFont="1" applyFill="1" applyBorder="1" applyAlignment="1">
      <alignment horizontal="center" vertical="center" wrapText="1"/>
    </xf>
    <xf numFmtId="14" fontId="0" fillId="2" borderId="3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justify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applyFont="1" applyBorder="1"/>
    <xf numFmtId="14" fontId="0" fillId="0" borderId="6" xfId="0" applyNumberFormat="1" applyFont="1" applyFill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 vertical="center" wrapText="1"/>
    </xf>
    <xf numFmtId="44" fontId="10" fillId="0" borderId="6" xfId="0" applyNumberFormat="1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7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/>
    </xf>
    <xf numFmtId="44" fontId="0" fillId="2" borderId="3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3" fillId="0" borderId="3" xfId="0" applyFont="1" applyBorder="1" applyAlignment="1">
      <alignment horizontal="justify"/>
    </xf>
    <xf numFmtId="0" fontId="0" fillId="0" borderId="4" xfId="0" applyFont="1" applyFill="1" applyBorder="1" applyAlignment="1">
      <alignment horizontal="left" vertical="center" wrapText="1"/>
    </xf>
    <xf numFmtId="0" fontId="0" fillId="0" borderId="8" xfId="0" applyFont="1" applyBorder="1"/>
    <xf numFmtId="14" fontId="0" fillId="0" borderId="8" xfId="0" applyNumberFormat="1" applyFont="1" applyFill="1" applyBorder="1" applyAlignment="1">
      <alignment horizontal="center" vertical="center" wrapText="1"/>
    </xf>
    <xf numFmtId="14" fontId="0" fillId="2" borderId="8" xfId="0" applyNumberFormat="1" applyFont="1" applyFill="1" applyBorder="1" applyAlignment="1">
      <alignment horizontal="center" vertical="center" wrapText="1"/>
    </xf>
    <xf numFmtId="44" fontId="10" fillId="0" borderId="8" xfId="0" applyNumberFormat="1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justify"/>
    </xf>
    <xf numFmtId="14" fontId="0" fillId="2" borderId="6" xfId="0" applyNumberFormat="1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distributed" vertical="center"/>
    </xf>
    <xf numFmtId="49" fontId="10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/>
    <xf numFmtId="0" fontId="0" fillId="0" borderId="4" xfId="0" applyFont="1" applyBorder="1" applyAlignment="1">
      <alignment horizontal="left" wrapText="1"/>
    </xf>
    <xf numFmtId="49" fontId="0" fillId="2" borderId="3" xfId="0" applyNumberFormat="1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justify"/>
    </xf>
    <xf numFmtId="49" fontId="10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/>
    </xf>
    <xf numFmtId="14" fontId="0" fillId="2" borderId="0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0" fillId="0" borderId="3" xfId="0" applyNumberFormat="1" applyFont="1" applyBorder="1" applyAlignment="1">
      <alignment horizontal="center" vertical="center" wrapText="1"/>
    </xf>
    <xf numFmtId="44" fontId="0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/>
    </xf>
    <xf numFmtId="0" fontId="0" fillId="0" borderId="0" xfId="0" applyFont="1" applyBorder="1"/>
    <xf numFmtId="0" fontId="2" fillId="0" borderId="5" xfId="0" applyFont="1" applyBorder="1" applyAlignment="1">
      <alignment horizontal="center" vertical="center" wrapText="1"/>
    </xf>
    <xf numFmtId="44" fontId="2" fillId="0" borderId="5" xfId="0" applyNumberFormat="1" applyFont="1" applyBorder="1" applyAlignment="1">
      <alignment horizontal="center" vertical="center" wrapText="1"/>
    </xf>
    <xf numFmtId="44" fontId="2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justify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14" fontId="0" fillId="0" borderId="3" xfId="0" applyNumberFormat="1" applyFont="1" applyFill="1" applyBorder="1" applyAlignment="1">
      <alignment horizontal="left" vertical="center" wrapText="1"/>
    </xf>
    <xf numFmtId="14" fontId="0" fillId="0" borderId="4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wrapText="1"/>
    </xf>
    <xf numFmtId="14" fontId="11" fillId="0" borderId="3" xfId="0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justify"/>
    </xf>
    <xf numFmtId="0" fontId="1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44" fontId="0" fillId="0" borderId="3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4" fontId="2" fillId="0" borderId="7" xfId="0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81" fontId="2" fillId="0" borderId="3" xfId="0" applyNumberFormat="1" applyFont="1" applyFill="1" applyBorder="1" applyAlignment="1">
      <alignment horizontal="center" vertical="center" wrapText="1"/>
    </xf>
    <xf numFmtId="49" fontId="4" fillId="2" borderId="3" xfId="1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14" fontId="10" fillId="0" borderId="3" xfId="0" applyNumberFormat="1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44" fontId="2" fillId="0" borderId="12" xfId="0" applyNumberFormat="1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181" fontId="2" fillId="0" borderId="14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49" fontId="4" fillId="2" borderId="16" xfId="1" applyNumberFormat="1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 wrapText="1"/>
    </xf>
    <xf numFmtId="49" fontId="0" fillId="2" borderId="16" xfId="0" applyNumberFormat="1" applyFont="1" applyFill="1" applyBorder="1" applyAlignment="1">
      <alignment horizontal="center" vertical="center" wrapText="1"/>
    </xf>
    <xf numFmtId="49" fontId="10" fillId="0" borderId="16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/>
    </xf>
    <xf numFmtId="49" fontId="10" fillId="0" borderId="18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left" vertical="center" wrapText="1"/>
    </xf>
    <xf numFmtId="14" fontId="10" fillId="0" borderId="19" xfId="0" applyNumberFormat="1" applyFont="1" applyBorder="1" applyAlignment="1">
      <alignment horizontal="center" vertical="center" wrapText="1"/>
    </xf>
    <xf numFmtId="44" fontId="10" fillId="0" borderId="19" xfId="0" applyNumberFormat="1" applyFont="1" applyBorder="1" applyAlignment="1">
      <alignment horizontal="center" vertical="center" wrapText="1"/>
    </xf>
    <xf numFmtId="14" fontId="10" fillId="0" borderId="19" xfId="0" applyNumberFormat="1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44" fontId="0" fillId="0" borderId="0" xfId="0" applyNumberFormat="1" applyFont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180" fontId="1" fillId="0" borderId="0" xfId="0" applyNumberFormat="1" applyFont="1" applyAlignment="1">
      <alignment horizontal="left" vertical="center" wrapText="1"/>
    </xf>
    <xf numFmtId="180" fontId="0" fillId="0" borderId="0" xfId="0" applyNumberFormat="1" applyFont="1" applyAlignment="1">
      <alignment horizontal="right" vertical="center" wrapText="1"/>
    </xf>
    <xf numFmtId="181" fontId="2" fillId="0" borderId="3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 wrapText="1"/>
    </xf>
    <xf numFmtId="183" fontId="12" fillId="0" borderId="21" xfId="0" applyNumberFormat="1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80" fontId="1" fillId="0" borderId="0" xfId="0" applyNumberFormat="1" applyFont="1" applyBorder="1" applyAlignment="1">
      <alignment horizontal="center" vertical="center" wrapText="1"/>
    </xf>
  </cellXfs>
  <cellStyles count="15">
    <cellStyle name="Millares" xfId="1" builtinId="3"/>
    <cellStyle name="Moneda 2" xfId="2" xr:uid="{A99EA2D3-9BF0-40DB-A440-C4CBF149BA0C}"/>
    <cellStyle name="Moneda 3" xfId="3" xr:uid="{682AB595-6271-43CF-945B-19A39F73F024}"/>
    <cellStyle name="Moneda 3 2" xfId="4" xr:uid="{997B3631-A302-44B9-91ED-CFA846AE1D86}"/>
    <cellStyle name="Moneda 3 3" xfId="5" xr:uid="{8F4C6EEA-702B-4AE8-949F-4E24AC098071}"/>
    <cellStyle name="Moneda 3 4" xfId="6" xr:uid="{F4459839-970E-4621-B001-8D1632FE977E}"/>
    <cellStyle name="Moneda 3 5" xfId="7" xr:uid="{64E81E82-5BE8-4115-90C0-08B0266039C9}"/>
    <cellStyle name="Moneda 4" xfId="8" xr:uid="{1B4194A1-8B4C-4CD3-AD2C-485BFFFB0A9F}"/>
    <cellStyle name="Moneda 5" xfId="9" xr:uid="{5B857D7F-0B56-40EB-A7B6-827822DF59DA}"/>
    <cellStyle name="Moneda 6" xfId="10" xr:uid="{932E7B13-AF89-416D-B304-3841F06325D1}"/>
    <cellStyle name="Moneda 7" xfId="11" xr:uid="{4AC510B7-9EC2-4AF4-B85C-8765C299063F}"/>
    <cellStyle name="Moneda 8" xfId="12" xr:uid="{7A15B614-4B87-4A30-AA7E-1859729C8F31}"/>
    <cellStyle name="Moneda 9" xfId="13" xr:uid="{5743D552-7519-4407-B64C-E4506AE6A7EC}"/>
    <cellStyle name="Normal" xfId="0" builtinId="0"/>
    <cellStyle name="Normal 2" xfId="14" xr:uid="{A3B9889F-A1AC-45EA-9989-87A4E8318E4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lipboard/drawings/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lipboard/drawings/NULL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clipboard/drawings/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clipboard/drawings/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clipboard/drawings/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clipboard/drawings/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clipboard/drawings/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2952750</xdr:colOff>
      <xdr:row>1</xdr:row>
      <xdr:rowOff>95250</xdr:rowOff>
    </xdr:from>
    <xdr:to>
      <xdr:col>7</xdr:col>
      <xdr:colOff>0</xdr:colOff>
      <xdr:row>3</xdr:row>
      <xdr:rowOff>180975</xdr:rowOff>
    </xdr:to>
    <xdr:pic>
      <xdr:nvPicPr>
        <xdr:cNvPr id="81007" name="Imagen 1">
          <a:extLst>
            <a:ext uri="{FF2B5EF4-FFF2-40B4-BE49-F238E27FC236}">
              <a16:creationId xmlns:a16="http://schemas.microsoft.com/office/drawing/2014/main" id="{13E8CE86-3A03-5268-25C9-596B26B40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6325" y="323850"/>
          <a:ext cx="485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0</xdr:row>
      <xdr:rowOff>0</xdr:rowOff>
    </xdr:from>
    <xdr:to>
      <xdr:col>1</xdr:col>
      <xdr:colOff>838200</xdr:colOff>
      <xdr:row>4</xdr:row>
      <xdr:rowOff>190500</xdr:rowOff>
    </xdr:to>
    <xdr:pic>
      <xdr:nvPicPr>
        <xdr:cNvPr id="81008" name="Imagen 5">
          <a:extLst>
            <a:ext uri="{FF2B5EF4-FFF2-40B4-BE49-F238E27FC236}">
              <a16:creationId xmlns:a16="http://schemas.microsoft.com/office/drawing/2014/main" id="{95A0411C-3E1D-53DD-BB1C-80D5F64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0"/>
          <a:ext cx="13335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3038475</xdr:colOff>
      <xdr:row>1</xdr:row>
      <xdr:rowOff>95250</xdr:rowOff>
    </xdr:from>
    <xdr:to>
      <xdr:col>6</xdr:col>
      <xdr:colOff>3638550</xdr:colOff>
      <xdr:row>3</xdr:row>
      <xdr:rowOff>180975</xdr:rowOff>
    </xdr:to>
    <xdr:pic>
      <xdr:nvPicPr>
        <xdr:cNvPr id="65871" name="Imagen 1">
          <a:extLst>
            <a:ext uri="{FF2B5EF4-FFF2-40B4-BE49-F238E27FC236}">
              <a16:creationId xmlns:a16="http://schemas.microsoft.com/office/drawing/2014/main" id="{7D0EF726-5BAF-2108-7A2C-C8E484A06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2050" y="323850"/>
          <a:ext cx="600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0</xdr:row>
      <xdr:rowOff>0</xdr:rowOff>
    </xdr:from>
    <xdr:to>
      <xdr:col>1</xdr:col>
      <xdr:colOff>838200</xdr:colOff>
      <xdr:row>4</xdr:row>
      <xdr:rowOff>180975</xdr:rowOff>
    </xdr:to>
    <xdr:pic>
      <xdr:nvPicPr>
        <xdr:cNvPr id="65872" name="Imagen 5">
          <a:extLst>
            <a:ext uri="{FF2B5EF4-FFF2-40B4-BE49-F238E27FC236}">
              <a16:creationId xmlns:a16="http://schemas.microsoft.com/office/drawing/2014/main" id="{1ADFB680-7C0A-E025-7EF2-AAA446876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0"/>
          <a:ext cx="133350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3038475</xdr:colOff>
      <xdr:row>1</xdr:row>
      <xdr:rowOff>95250</xdr:rowOff>
    </xdr:from>
    <xdr:to>
      <xdr:col>6</xdr:col>
      <xdr:colOff>3638550</xdr:colOff>
      <xdr:row>3</xdr:row>
      <xdr:rowOff>180975</xdr:rowOff>
    </xdr:to>
    <xdr:pic>
      <xdr:nvPicPr>
        <xdr:cNvPr id="79999" name="Imagen 1">
          <a:extLst>
            <a:ext uri="{FF2B5EF4-FFF2-40B4-BE49-F238E27FC236}">
              <a16:creationId xmlns:a16="http://schemas.microsoft.com/office/drawing/2014/main" id="{ED35CADC-0BE8-4C23-1E8E-BEC32AE8B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2050" y="323850"/>
          <a:ext cx="600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0</xdr:row>
      <xdr:rowOff>0</xdr:rowOff>
    </xdr:from>
    <xdr:to>
      <xdr:col>1</xdr:col>
      <xdr:colOff>838200</xdr:colOff>
      <xdr:row>4</xdr:row>
      <xdr:rowOff>190500</xdr:rowOff>
    </xdr:to>
    <xdr:pic>
      <xdr:nvPicPr>
        <xdr:cNvPr id="80000" name="Imagen 5">
          <a:extLst>
            <a:ext uri="{FF2B5EF4-FFF2-40B4-BE49-F238E27FC236}">
              <a16:creationId xmlns:a16="http://schemas.microsoft.com/office/drawing/2014/main" id="{07182356-859A-C021-F906-EDCD1767C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0"/>
          <a:ext cx="13335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3038475</xdr:colOff>
      <xdr:row>1</xdr:row>
      <xdr:rowOff>95250</xdr:rowOff>
    </xdr:from>
    <xdr:to>
      <xdr:col>6</xdr:col>
      <xdr:colOff>3638550</xdr:colOff>
      <xdr:row>3</xdr:row>
      <xdr:rowOff>180975</xdr:rowOff>
    </xdr:to>
    <xdr:pic>
      <xdr:nvPicPr>
        <xdr:cNvPr id="82023" name="Imagen 1">
          <a:extLst>
            <a:ext uri="{FF2B5EF4-FFF2-40B4-BE49-F238E27FC236}">
              <a16:creationId xmlns:a16="http://schemas.microsoft.com/office/drawing/2014/main" id="{9B42494C-610A-EE50-6BD0-A8BCB4CFB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2050" y="323850"/>
          <a:ext cx="600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0</xdr:row>
      <xdr:rowOff>0</xdr:rowOff>
    </xdr:from>
    <xdr:to>
      <xdr:col>1</xdr:col>
      <xdr:colOff>838200</xdr:colOff>
      <xdr:row>4</xdr:row>
      <xdr:rowOff>190500</xdr:rowOff>
    </xdr:to>
    <xdr:pic>
      <xdr:nvPicPr>
        <xdr:cNvPr id="82024" name="Imagen 5">
          <a:extLst>
            <a:ext uri="{FF2B5EF4-FFF2-40B4-BE49-F238E27FC236}">
              <a16:creationId xmlns:a16="http://schemas.microsoft.com/office/drawing/2014/main" id="{638EEAB0-8CA2-8453-5FA5-1C65D0AEA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0"/>
          <a:ext cx="13335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3038475</xdr:colOff>
      <xdr:row>1</xdr:row>
      <xdr:rowOff>95250</xdr:rowOff>
    </xdr:from>
    <xdr:to>
      <xdr:col>6</xdr:col>
      <xdr:colOff>3638550</xdr:colOff>
      <xdr:row>3</xdr:row>
      <xdr:rowOff>180975</xdr:rowOff>
    </xdr:to>
    <xdr:pic>
      <xdr:nvPicPr>
        <xdr:cNvPr id="83025" name="Imagen 1">
          <a:extLst>
            <a:ext uri="{FF2B5EF4-FFF2-40B4-BE49-F238E27FC236}">
              <a16:creationId xmlns:a16="http://schemas.microsoft.com/office/drawing/2014/main" id="{F1B59CA8-3682-54B7-2B82-03E63FE24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2050" y="323850"/>
          <a:ext cx="600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0</xdr:row>
      <xdr:rowOff>0</xdr:rowOff>
    </xdr:from>
    <xdr:to>
      <xdr:col>1</xdr:col>
      <xdr:colOff>838200</xdr:colOff>
      <xdr:row>4</xdr:row>
      <xdr:rowOff>190500</xdr:rowOff>
    </xdr:to>
    <xdr:pic>
      <xdr:nvPicPr>
        <xdr:cNvPr id="83026" name="Imagen 5">
          <a:extLst>
            <a:ext uri="{FF2B5EF4-FFF2-40B4-BE49-F238E27FC236}">
              <a16:creationId xmlns:a16="http://schemas.microsoft.com/office/drawing/2014/main" id="{81F43DB8-1908-3A16-329D-727583903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0"/>
          <a:ext cx="13335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3038475</xdr:colOff>
      <xdr:row>1</xdr:row>
      <xdr:rowOff>95250</xdr:rowOff>
    </xdr:from>
    <xdr:to>
      <xdr:col>6</xdr:col>
      <xdr:colOff>3638550</xdr:colOff>
      <xdr:row>3</xdr:row>
      <xdr:rowOff>180975</xdr:rowOff>
    </xdr:to>
    <xdr:pic>
      <xdr:nvPicPr>
        <xdr:cNvPr id="85055" name="Imagen 1">
          <a:extLst>
            <a:ext uri="{FF2B5EF4-FFF2-40B4-BE49-F238E27FC236}">
              <a16:creationId xmlns:a16="http://schemas.microsoft.com/office/drawing/2014/main" id="{EA2A4F54-D716-C07F-1057-AE0AE9EA3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0150" y="323850"/>
          <a:ext cx="600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0</xdr:row>
      <xdr:rowOff>0</xdr:rowOff>
    </xdr:from>
    <xdr:to>
      <xdr:col>1</xdr:col>
      <xdr:colOff>838200</xdr:colOff>
      <xdr:row>4</xdr:row>
      <xdr:rowOff>190500</xdr:rowOff>
    </xdr:to>
    <xdr:pic>
      <xdr:nvPicPr>
        <xdr:cNvPr id="85056" name="Imagen 5">
          <a:extLst>
            <a:ext uri="{FF2B5EF4-FFF2-40B4-BE49-F238E27FC236}">
              <a16:creationId xmlns:a16="http://schemas.microsoft.com/office/drawing/2014/main" id="{C9053291-B7B1-0CB9-C518-D5E785D1A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0"/>
          <a:ext cx="13335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3038475</xdr:colOff>
      <xdr:row>1</xdr:row>
      <xdr:rowOff>95250</xdr:rowOff>
    </xdr:from>
    <xdr:to>
      <xdr:col>6</xdr:col>
      <xdr:colOff>3638550</xdr:colOff>
      <xdr:row>3</xdr:row>
      <xdr:rowOff>180975</xdr:rowOff>
    </xdr:to>
    <xdr:pic>
      <xdr:nvPicPr>
        <xdr:cNvPr id="95271" name="Imagen 1">
          <a:extLst>
            <a:ext uri="{FF2B5EF4-FFF2-40B4-BE49-F238E27FC236}">
              <a16:creationId xmlns:a16="http://schemas.microsoft.com/office/drawing/2014/main" id="{44A36A35-4BF7-B526-D33F-0BB8AD925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53975" y="323850"/>
          <a:ext cx="600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0</xdr:row>
      <xdr:rowOff>0</xdr:rowOff>
    </xdr:from>
    <xdr:to>
      <xdr:col>1</xdr:col>
      <xdr:colOff>838200</xdr:colOff>
      <xdr:row>4</xdr:row>
      <xdr:rowOff>190500</xdr:rowOff>
    </xdr:to>
    <xdr:pic>
      <xdr:nvPicPr>
        <xdr:cNvPr id="95272" name="Imagen 5">
          <a:extLst>
            <a:ext uri="{FF2B5EF4-FFF2-40B4-BE49-F238E27FC236}">
              <a16:creationId xmlns:a16="http://schemas.microsoft.com/office/drawing/2014/main" id="{468176B0-23D3-98EF-2B04-EF324502F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0"/>
          <a:ext cx="13335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D7A7E-AB5D-41B7-BF80-F577213801F8}">
  <dimension ref="A1:G22"/>
  <sheetViews>
    <sheetView topLeftCell="F5" workbookViewId="0">
      <selection activeCell="C10" sqref="C10"/>
    </sheetView>
  </sheetViews>
  <sheetFormatPr baseColWidth="10" defaultRowHeight="12.75"/>
  <cols>
    <col min="1" max="1" width="14.5703125" style="4" customWidth="1"/>
    <col min="2" max="2" width="34.42578125" style="4" customWidth="1"/>
    <col min="3" max="3" width="13.140625" style="1" customWidth="1"/>
    <col min="4" max="4" width="13" style="1" customWidth="1"/>
    <col min="5" max="5" width="17.85546875" style="1" customWidth="1"/>
    <col min="6" max="6" width="50.28515625" style="3" customWidth="1"/>
    <col min="7" max="7" width="51.5703125" style="3" customWidth="1"/>
    <col min="8" max="256" width="9.140625" style="5" customWidth="1"/>
    <col min="257" max="16384" width="11.42578125" style="5"/>
  </cols>
  <sheetData>
    <row r="1" spans="1:7" ht="18" customHeight="1">
      <c r="A1" s="116" t="s">
        <v>0</v>
      </c>
      <c r="B1" s="116"/>
      <c r="C1" s="116"/>
      <c r="D1" s="116"/>
      <c r="E1" s="116"/>
      <c r="F1" s="116"/>
      <c r="G1" s="116"/>
    </row>
    <row r="2" spans="1:7" ht="18">
      <c r="A2" s="116" t="s">
        <v>1</v>
      </c>
      <c r="B2" s="116"/>
      <c r="C2" s="116"/>
      <c r="D2" s="116"/>
      <c r="E2" s="116"/>
      <c r="F2" s="116"/>
      <c r="G2" s="116"/>
    </row>
    <row r="3" spans="1:7" ht="18">
      <c r="A3" s="116" t="s">
        <v>2</v>
      </c>
      <c r="B3" s="116"/>
      <c r="C3" s="116"/>
      <c r="D3" s="116"/>
      <c r="E3" s="116"/>
      <c r="F3" s="116"/>
      <c r="G3" s="116"/>
    </row>
    <row r="4" spans="1:7" ht="18">
      <c r="A4" s="117" t="s">
        <v>3</v>
      </c>
      <c r="B4" s="117"/>
      <c r="C4" s="117"/>
      <c r="D4" s="117"/>
      <c r="E4" s="117"/>
      <c r="F4" s="117"/>
      <c r="G4" s="117"/>
    </row>
    <row r="5" spans="1:7" ht="18">
      <c r="A5" s="108"/>
      <c r="B5" s="108"/>
      <c r="C5" s="108"/>
      <c r="D5" s="108"/>
      <c r="E5" s="108"/>
      <c r="F5" s="109"/>
      <c r="G5" s="110" t="s">
        <v>4</v>
      </c>
    </row>
    <row r="6" spans="1:7" s="1" customFormat="1" ht="44.25" customHeight="1">
      <c r="A6" s="54" t="s">
        <v>5</v>
      </c>
      <c r="B6" s="54" t="s">
        <v>6</v>
      </c>
      <c r="C6" s="54" t="s">
        <v>7</v>
      </c>
      <c r="D6" s="54" t="s">
        <v>8</v>
      </c>
      <c r="E6" s="54" t="s">
        <v>9</v>
      </c>
      <c r="F6" s="111" t="s">
        <v>10</v>
      </c>
      <c r="G6" s="54" t="s">
        <v>11</v>
      </c>
    </row>
    <row r="7" spans="1:7" s="1" customFormat="1" ht="33.75" customHeight="1">
      <c r="A7" s="84" t="s">
        <v>12</v>
      </c>
      <c r="B7" s="112" t="s">
        <v>13</v>
      </c>
      <c r="C7" s="113">
        <v>45660</v>
      </c>
      <c r="D7" s="113">
        <v>45665</v>
      </c>
      <c r="E7" s="17">
        <v>1500</v>
      </c>
      <c r="F7" s="112" t="s">
        <v>14</v>
      </c>
      <c r="G7" s="114" t="s">
        <v>15</v>
      </c>
    </row>
    <row r="8" spans="1:7" s="1" customFormat="1" ht="42" customHeight="1">
      <c r="A8" s="49" t="s">
        <v>16</v>
      </c>
      <c r="B8" s="112" t="s">
        <v>17</v>
      </c>
      <c r="C8" s="113">
        <v>45664</v>
      </c>
      <c r="D8" s="113">
        <v>45723</v>
      </c>
      <c r="E8" s="17">
        <v>5000</v>
      </c>
      <c r="F8" s="112" t="s">
        <v>18</v>
      </c>
      <c r="G8" s="114" t="s">
        <v>19</v>
      </c>
    </row>
    <row r="9" spans="1:7" s="1" customFormat="1" ht="33" customHeight="1">
      <c r="A9" s="84" t="s">
        <v>20</v>
      </c>
      <c r="B9" s="112" t="s">
        <v>21</v>
      </c>
      <c r="C9" s="113">
        <v>45665</v>
      </c>
      <c r="D9" s="113">
        <v>45734</v>
      </c>
      <c r="E9" s="17">
        <v>3000</v>
      </c>
      <c r="F9" s="115" t="s">
        <v>22</v>
      </c>
      <c r="G9" s="114" t="s">
        <v>15</v>
      </c>
    </row>
    <row r="10" spans="1:7" s="1" customFormat="1" ht="32.25" customHeight="1">
      <c r="A10" s="49" t="s">
        <v>23</v>
      </c>
      <c r="B10" s="112" t="s">
        <v>24</v>
      </c>
      <c r="C10" s="113">
        <v>45675</v>
      </c>
      <c r="D10" s="113">
        <v>45675</v>
      </c>
      <c r="E10" s="17"/>
      <c r="F10" s="112" t="s">
        <v>25</v>
      </c>
      <c r="G10" s="114" t="s">
        <v>15</v>
      </c>
    </row>
    <row r="11" spans="1:7" s="1" customFormat="1" ht="32.25" customHeight="1">
      <c r="A11" s="84" t="s">
        <v>26</v>
      </c>
      <c r="B11" s="112" t="s">
        <v>27</v>
      </c>
      <c r="C11" s="113">
        <v>45677</v>
      </c>
      <c r="D11" s="113">
        <v>45695</v>
      </c>
      <c r="E11" s="17">
        <v>100000</v>
      </c>
      <c r="F11" s="112" t="s">
        <v>28</v>
      </c>
      <c r="G11" s="114" t="s">
        <v>15</v>
      </c>
    </row>
    <row r="12" spans="1:7" s="1" customFormat="1" ht="33" customHeight="1">
      <c r="A12" s="49" t="s">
        <v>29</v>
      </c>
      <c r="B12" s="115" t="s">
        <v>30</v>
      </c>
      <c r="C12" s="113">
        <v>45675</v>
      </c>
      <c r="D12" s="113">
        <v>45676</v>
      </c>
      <c r="E12" s="17">
        <v>800</v>
      </c>
      <c r="F12" s="112" t="s">
        <v>31</v>
      </c>
      <c r="G12" s="114" t="s">
        <v>15</v>
      </c>
    </row>
    <row r="13" spans="1:7" s="1" customFormat="1" ht="36.75" customHeight="1">
      <c r="A13" s="84" t="s">
        <v>32</v>
      </c>
      <c r="B13" s="112" t="s">
        <v>33</v>
      </c>
      <c r="C13" s="113">
        <v>45675</v>
      </c>
      <c r="D13" s="114" t="s">
        <v>34</v>
      </c>
      <c r="E13" s="17"/>
      <c r="F13" s="112" t="s">
        <v>35</v>
      </c>
      <c r="G13" s="114" t="s">
        <v>15</v>
      </c>
    </row>
    <row r="14" spans="1:7" s="1" customFormat="1" ht="34.5" customHeight="1">
      <c r="A14" s="49" t="s">
        <v>36</v>
      </c>
      <c r="B14" s="112" t="s">
        <v>37</v>
      </c>
      <c r="C14" s="113">
        <v>45677</v>
      </c>
      <c r="D14" s="113">
        <v>45680</v>
      </c>
      <c r="E14" s="17">
        <v>450</v>
      </c>
      <c r="F14" s="112" t="s">
        <v>38</v>
      </c>
      <c r="G14" s="114" t="s">
        <v>15</v>
      </c>
    </row>
    <row r="15" spans="1:7" s="1" customFormat="1" ht="39.75" customHeight="1">
      <c r="A15" s="84" t="s">
        <v>39</v>
      </c>
      <c r="B15" s="112" t="s">
        <v>40</v>
      </c>
      <c r="C15" s="113">
        <v>45677</v>
      </c>
      <c r="D15" s="113">
        <v>45680</v>
      </c>
      <c r="E15" s="17">
        <v>2500</v>
      </c>
      <c r="F15" s="112" t="s">
        <v>41</v>
      </c>
      <c r="G15" s="114" t="s">
        <v>19</v>
      </c>
    </row>
    <row r="16" spans="1:7" s="1" customFormat="1" ht="33" customHeight="1">
      <c r="A16" s="49" t="s">
        <v>42</v>
      </c>
      <c r="B16" s="112" t="s">
        <v>43</v>
      </c>
      <c r="C16" s="113">
        <v>45681</v>
      </c>
      <c r="D16" s="113">
        <v>45712</v>
      </c>
      <c r="E16" s="33">
        <v>100</v>
      </c>
      <c r="F16" s="112" t="s">
        <v>44</v>
      </c>
      <c r="G16" s="114" t="s">
        <v>19</v>
      </c>
    </row>
    <row r="17" spans="1:7" s="1" customFormat="1" ht="36.75" customHeight="1">
      <c r="A17" s="84" t="s">
        <v>45</v>
      </c>
      <c r="B17" s="112" t="s">
        <v>46</v>
      </c>
      <c r="C17" s="113">
        <v>45681</v>
      </c>
      <c r="D17" s="113">
        <v>45685</v>
      </c>
      <c r="E17" s="17">
        <v>200</v>
      </c>
      <c r="F17" s="112" t="s">
        <v>47</v>
      </c>
      <c r="G17" s="114" t="s">
        <v>15</v>
      </c>
    </row>
    <row r="18" spans="1:7" s="1" customFormat="1" ht="32.25" customHeight="1">
      <c r="A18" s="49" t="s">
        <v>48</v>
      </c>
      <c r="B18" s="112" t="s">
        <v>49</v>
      </c>
      <c r="C18" s="113">
        <v>45686</v>
      </c>
      <c r="D18" s="113">
        <v>45699</v>
      </c>
      <c r="E18" s="17">
        <v>9000</v>
      </c>
      <c r="F18" s="112" t="s">
        <v>50</v>
      </c>
      <c r="G18" s="114" t="s">
        <v>15</v>
      </c>
    </row>
    <row r="19" spans="1:7" s="1" customFormat="1" ht="32.25" customHeight="1">
      <c r="A19" s="84" t="s">
        <v>51</v>
      </c>
      <c r="B19" s="112" t="s">
        <v>52</v>
      </c>
      <c r="C19" s="113">
        <v>45697</v>
      </c>
      <c r="D19" s="113">
        <v>45697</v>
      </c>
      <c r="E19" s="17">
        <v>5300</v>
      </c>
      <c r="F19" s="112" t="s">
        <v>53</v>
      </c>
      <c r="G19" s="114" t="s">
        <v>15</v>
      </c>
    </row>
    <row r="20" spans="1:7" s="1" customFormat="1" ht="32.25" customHeight="1">
      <c r="A20" s="49" t="s">
        <v>54</v>
      </c>
      <c r="B20" s="112" t="s">
        <v>55</v>
      </c>
      <c r="C20" s="113">
        <v>45691</v>
      </c>
      <c r="D20" s="113">
        <v>45695</v>
      </c>
      <c r="E20" s="17">
        <v>200</v>
      </c>
      <c r="F20" s="112" t="s">
        <v>56</v>
      </c>
      <c r="G20" s="114" t="s">
        <v>15</v>
      </c>
    </row>
    <row r="21" spans="1:7" s="1" customFormat="1" ht="33" customHeight="1">
      <c r="A21" s="114" t="s">
        <v>57</v>
      </c>
      <c r="B21" s="112" t="s">
        <v>58</v>
      </c>
      <c r="C21" s="113">
        <v>45660</v>
      </c>
      <c r="D21" s="113">
        <v>45691</v>
      </c>
      <c r="E21" s="17">
        <v>44144.43</v>
      </c>
      <c r="F21" s="112" t="s">
        <v>59</v>
      </c>
      <c r="G21" s="114" t="s">
        <v>15</v>
      </c>
    </row>
    <row r="22" spans="1:7" ht="22.5" customHeight="1">
      <c r="D22" s="90" t="s">
        <v>60</v>
      </c>
      <c r="E22" s="91">
        <f>SUM(E7:E21)</f>
        <v>172194.43</v>
      </c>
    </row>
  </sheetData>
  <mergeCells count="4">
    <mergeCell ref="A1:G1"/>
    <mergeCell ref="A2:G2"/>
    <mergeCell ref="A3:G3"/>
    <mergeCell ref="A4:G4"/>
  </mergeCells>
  <printOptions horizontalCentered="1" verticalCentered="1"/>
  <pageMargins left="0.74803149606299213" right="0.74803149606299213" top="0.98425196850393715" bottom="0.98425196850393715" header="0" footer="0"/>
  <pageSetup paperSize="5" scale="76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50F16-71BB-4647-A70F-57DBC39CBE7E}">
  <dimension ref="A1:H40"/>
  <sheetViews>
    <sheetView topLeftCell="A18" workbookViewId="0">
      <selection activeCell="A4" sqref="A4:G4"/>
    </sheetView>
  </sheetViews>
  <sheetFormatPr baseColWidth="10" defaultRowHeight="12.75"/>
  <cols>
    <col min="1" max="1" width="14.5703125" style="4" customWidth="1"/>
    <col min="2" max="2" width="34.42578125" style="4" customWidth="1"/>
    <col min="3" max="3" width="13.140625" style="1" customWidth="1"/>
    <col min="4" max="4" width="13" style="1" customWidth="1"/>
    <col min="5" max="5" width="17.85546875" style="1" customWidth="1"/>
    <col min="6" max="6" width="50.28515625" style="3" customWidth="1"/>
    <col min="7" max="7" width="54.5703125" style="3" customWidth="1"/>
    <col min="8" max="256" width="9.140625" style="5" customWidth="1"/>
    <col min="257" max="16384" width="11.42578125" style="5"/>
  </cols>
  <sheetData>
    <row r="1" spans="1:8" ht="18" customHeight="1">
      <c r="A1" s="118" t="s">
        <v>0</v>
      </c>
      <c r="B1" s="118"/>
      <c r="C1" s="118"/>
      <c r="D1" s="118"/>
      <c r="E1" s="118"/>
      <c r="F1" s="118"/>
      <c r="G1" s="118"/>
    </row>
    <row r="2" spans="1:8" ht="18">
      <c r="A2" s="118" t="s">
        <v>1</v>
      </c>
      <c r="B2" s="118"/>
      <c r="C2" s="118"/>
      <c r="D2" s="118"/>
      <c r="E2" s="118"/>
      <c r="F2" s="118"/>
      <c r="G2" s="118"/>
    </row>
    <row r="3" spans="1:8" ht="18">
      <c r="A3" s="118" t="s">
        <v>2</v>
      </c>
      <c r="B3" s="118"/>
      <c r="C3" s="118"/>
      <c r="D3" s="118"/>
      <c r="E3" s="118"/>
      <c r="F3" s="118"/>
      <c r="G3" s="118"/>
    </row>
    <row r="4" spans="1:8" ht="18">
      <c r="A4" s="119" t="s">
        <v>61</v>
      </c>
      <c r="B4" s="119"/>
      <c r="C4" s="119"/>
      <c r="D4" s="119"/>
      <c r="E4" s="119"/>
      <c r="F4" s="119"/>
      <c r="G4" s="119"/>
    </row>
    <row r="5" spans="1:8" ht="18">
      <c r="A5" s="6"/>
      <c r="B5" s="6"/>
      <c r="C5" s="6"/>
      <c r="D5" s="6"/>
      <c r="E5" s="6"/>
      <c r="F5" s="7"/>
      <c r="G5" s="8" t="s">
        <v>4</v>
      </c>
    </row>
    <row r="6" spans="1:8" s="1" customFormat="1" ht="44.25" customHeight="1">
      <c r="A6" s="92" t="s">
        <v>5</v>
      </c>
      <c r="B6" s="93" t="s">
        <v>6</v>
      </c>
      <c r="C6" s="93" t="s">
        <v>7</v>
      </c>
      <c r="D6" s="93" t="s">
        <v>8</v>
      </c>
      <c r="E6" s="93" t="s">
        <v>9</v>
      </c>
      <c r="F6" s="94" t="s">
        <v>10</v>
      </c>
      <c r="G6" s="95" t="s">
        <v>11</v>
      </c>
      <c r="H6" s="12"/>
    </row>
    <row r="7" spans="1:8" s="2" customFormat="1" ht="44.25" customHeight="1">
      <c r="A7" s="96" t="s">
        <v>62</v>
      </c>
      <c r="B7" s="85" t="s">
        <v>63</v>
      </c>
      <c r="C7" s="16">
        <v>45779</v>
      </c>
      <c r="D7" s="16">
        <v>45840</v>
      </c>
      <c r="E7" s="17">
        <v>380</v>
      </c>
      <c r="F7" s="85" t="s">
        <v>64</v>
      </c>
      <c r="G7" s="97" t="s">
        <v>65</v>
      </c>
    </row>
    <row r="8" spans="1:8" s="2" customFormat="1" ht="44.25" customHeight="1">
      <c r="A8" s="98" t="s">
        <v>66</v>
      </c>
      <c r="B8" s="85" t="s">
        <v>67</v>
      </c>
      <c r="C8" s="16">
        <v>45779</v>
      </c>
      <c r="D8" s="16">
        <v>45963</v>
      </c>
      <c r="E8" s="17">
        <v>4280</v>
      </c>
      <c r="F8" s="87" t="s">
        <v>68</v>
      </c>
      <c r="G8" s="97" t="s">
        <v>69</v>
      </c>
    </row>
    <row r="9" spans="1:8" s="2" customFormat="1" ht="44.25" customHeight="1">
      <c r="A9" s="99" t="s">
        <v>70</v>
      </c>
      <c r="B9" s="85" t="s">
        <v>71</v>
      </c>
      <c r="C9" s="16">
        <v>45871</v>
      </c>
      <c r="D9" s="16">
        <v>45877</v>
      </c>
      <c r="E9" s="17">
        <v>20</v>
      </c>
      <c r="F9" s="85" t="s">
        <v>72</v>
      </c>
      <c r="G9" s="97" t="s">
        <v>73</v>
      </c>
    </row>
    <row r="10" spans="1:8" s="2" customFormat="1" ht="44.25" customHeight="1">
      <c r="A10" s="98" t="s">
        <v>74</v>
      </c>
      <c r="B10" s="85" t="s">
        <v>75</v>
      </c>
      <c r="C10" s="16">
        <v>45810</v>
      </c>
      <c r="D10" s="16" t="s">
        <v>76</v>
      </c>
      <c r="E10" s="17">
        <v>2078.9499999999998</v>
      </c>
      <c r="F10" s="85" t="s">
        <v>77</v>
      </c>
      <c r="G10" s="97" t="s">
        <v>78</v>
      </c>
    </row>
    <row r="11" spans="1:8" s="2" customFormat="1" ht="44.25" customHeight="1">
      <c r="A11" s="99" t="s">
        <v>79</v>
      </c>
      <c r="B11" s="85" t="s">
        <v>80</v>
      </c>
      <c r="C11" s="16">
        <v>1141537</v>
      </c>
      <c r="D11" s="16">
        <v>45841</v>
      </c>
      <c r="E11" s="17">
        <v>28000</v>
      </c>
      <c r="F11" s="85" t="s">
        <v>81</v>
      </c>
      <c r="G11" s="97" t="s">
        <v>82</v>
      </c>
    </row>
    <row r="12" spans="1:8" s="2" customFormat="1" ht="44.25" customHeight="1">
      <c r="A12" s="98" t="s">
        <v>83</v>
      </c>
      <c r="B12" s="85" t="s">
        <v>84</v>
      </c>
      <c r="C12" s="23">
        <v>45871</v>
      </c>
      <c r="D12" s="23" t="s">
        <v>85</v>
      </c>
      <c r="E12" s="17">
        <v>20</v>
      </c>
      <c r="F12" s="85" t="s">
        <v>86</v>
      </c>
      <c r="G12" s="97" t="s">
        <v>87</v>
      </c>
    </row>
    <row r="13" spans="1:8" s="2" customFormat="1" ht="44.25" customHeight="1">
      <c r="A13" s="99" t="s">
        <v>88</v>
      </c>
      <c r="B13" s="85" t="s">
        <v>89</v>
      </c>
      <c r="C13" s="16" t="s">
        <v>90</v>
      </c>
      <c r="D13" s="16" t="s">
        <v>91</v>
      </c>
      <c r="E13" s="17">
        <v>850</v>
      </c>
      <c r="F13" s="85" t="s">
        <v>92</v>
      </c>
      <c r="G13" s="97" t="s">
        <v>93</v>
      </c>
    </row>
    <row r="14" spans="1:8" s="2" customFormat="1" ht="44.25" customHeight="1">
      <c r="A14" s="98" t="s">
        <v>94</v>
      </c>
      <c r="B14" s="85" t="s">
        <v>95</v>
      </c>
      <c r="C14" s="23" t="s">
        <v>90</v>
      </c>
      <c r="D14" s="73" t="s">
        <v>96</v>
      </c>
      <c r="E14" s="17">
        <v>80</v>
      </c>
      <c r="F14" s="85" t="s">
        <v>97</v>
      </c>
      <c r="G14" s="97" t="s">
        <v>98</v>
      </c>
    </row>
    <row r="15" spans="1:8" s="2" customFormat="1" ht="44.25" customHeight="1">
      <c r="A15" s="99" t="s">
        <v>99</v>
      </c>
      <c r="B15" s="100" t="s">
        <v>100</v>
      </c>
      <c r="C15" s="23" t="s">
        <v>101</v>
      </c>
      <c r="D15" s="73" t="s">
        <v>101</v>
      </c>
      <c r="E15" s="17">
        <v>2500</v>
      </c>
      <c r="F15" s="85" t="s">
        <v>102</v>
      </c>
      <c r="G15" s="97" t="s">
        <v>103</v>
      </c>
    </row>
    <row r="16" spans="1:8" s="2" customFormat="1" ht="44.25" customHeight="1">
      <c r="A16" s="98" t="s">
        <v>104</v>
      </c>
      <c r="B16" s="85" t="s">
        <v>105</v>
      </c>
      <c r="C16" s="16">
        <v>45840</v>
      </c>
      <c r="D16" s="73" t="s">
        <v>106</v>
      </c>
      <c r="E16" s="33">
        <v>2500</v>
      </c>
      <c r="F16" s="85" t="s">
        <v>107</v>
      </c>
      <c r="G16" s="97" t="s">
        <v>108</v>
      </c>
    </row>
    <row r="17" spans="1:7" s="2" customFormat="1" ht="44.25" customHeight="1">
      <c r="A17" s="99" t="s">
        <v>109</v>
      </c>
      <c r="B17" s="85" t="s">
        <v>110</v>
      </c>
      <c r="C17" s="23">
        <v>45932</v>
      </c>
      <c r="D17" s="23" t="s">
        <v>90</v>
      </c>
      <c r="E17" s="17">
        <v>100</v>
      </c>
      <c r="F17" s="89" t="s">
        <v>111</v>
      </c>
      <c r="G17" s="97" t="s">
        <v>112</v>
      </c>
    </row>
    <row r="18" spans="1:7" s="2" customFormat="1" ht="44.25" customHeight="1">
      <c r="A18" s="98" t="s">
        <v>113</v>
      </c>
      <c r="B18" s="85" t="s">
        <v>114</v>
      </c>
      <c r="C18" s="73" t="s">
        <v>115</v>
      </c>
      <c r="D18" s="23">
        <v>45691</v>
      </c>
      <c r="E18" s="17">
        <v>2800</v>
      </c>
      <c r="F18" s="85" t="s">
        <v>116</v>
      </c>
      <c r="G18" s="97" t="s">
        <v>117</v>
      </c>
    </row>
    <row r="19" spans="1:7" s="2" customFormat="1" ht="72.75" customHeight="1">
      <c r="A19" s="99" t="s">
        <v>118</v>
      </c>
      <c r="B19" s="85" t="s">
        <v>119</v>
      </c>
      <c r="C19" s="23" t="s">
        <v>120</v>
      </c>
      <c r="D19" s="23" t="s">
        <v>121</v>
      </c>
      <c r="E19" s="17">
        <v>17000</v>
      </c>
      <c r="F19" s="85" t="s">
        <v>122</v>
      </c>
      <c r="G19" s="97" t="s">
        <v>123</v>
      </c>
    </row>
    <row r="20" spans="1:7" s="2" customFormat="1" ht="44.25" customHeight="1">
      <c r="A20" s="98" t="s">
        <v>124</v>
      </c>
      <c r="B20" s="85" t="s">
        <v>125</v>
      </c>
      <c r="C20" s="23" t="s">
        <v>120</v>
      </c>
      <c r="D20" s="23" t="s">
        <v>120</v>
      </c>
      <c r="E20" s="17">
        <v>700</v>
      </c>
      <c r="F20" s="85" t="s">
        <v>126</v>
      </c>
      <c r="G20" s="97" t="s">
        <v>127</v>
      </c>
    </row>
    <row r="21" spans="1:7" s="2" customFormat="1" ht="44.25" customHeight="1">
      <c r="A21" s="101" t="s">
        <v>128</v>
      </c>
      <c r="B21" s="102" t="s">
        <v>129</v>
      </c>
      <c r="C21" s="103" t="s">
        <v>106</v>
      </c>
      <c r="D21" s="103" t="s">
        <v>130</v>
      </c>
      <c r="E21" s="104">
        <v>7000</v>
      </c>
      <c r="F21" s="105" t="s">
        <v>131</v>
      </c>
      <c r="G21" s="106" t="s">
        <v>132</v>
      </c>
    </row>
    <row r="22" spans="1:7" s="2" customFormat="1" ht="44.25" customHeight="1">
      <c r="A22" s="98" t="s">
        <v>133</v>
      </c>
      <c r="B22" s="85" t="s">
        <v>134</v>
      </c>
      <c r="C22" s="73" t="s">
        <v>106</v>
      </c>
      <c r="D22" s="23" t="s">
        <v>135</v>
      </c>
      <c r="E22" s="17">
        <v>30000</v>
      </c>
      <c r="F22" s="85" t="s">
        <v>136</v>
      </c>
      <c r="G22" s="97" t="s">
        <v>137</v>
      </c>
    </row>
    <row r="23" spans="1:7" s="2" customFormat="1" ht="72.75" customHeight="1">
      <c r="A23" s="99" t="s">
        <v>138</v>
      </c>
      <c r="B23" s="85" t="s">
        <v>139</v>
      </c>
      <c r="C23" s="23" t="s">
        <v>106</v>
      </c>
      <c r="D23" s="23" t="s">
        <v>130</v>
      </c>
      <c r="E23" s="17">
        <v>3000</v>
      </c>
      <c r="F23" s="85" t="s">
        <v>140</v>
      </c>
      <c r="G23" s="97" t="s">
        <v>141</v>
      </c>
    </row>
    <row r="24" spans="1:7" s="2" customFormat="1" ht="44.25" customHeight="1">
      <c r="A24" s="98" t="s">
        <v>142</v>
      </c>
      <c r="B24" s="85" t="s">
        <v>143</v>
      </c>
      <c r="C24" s="23" t="s">
        <v>144</v>
      </c>
      <c r="D24" s="23" t="s">
        <v>145</v>
      </c>
      <c r="E24" s="17">
        <v>1500</v>
      </c>
      <c r="F24" s="85" t="s">
        <v>146</v>
      </c>
      <c r="G24" s="97" t="s">
        <v>147</v>
      </c>
    </row>
    <row r="25" spans="1:7" s="2" customFormat="1" ht="44.25" customHeight="1">
      <c r="A25" s="101" t="s">
        <v>148</v>
      </c>
      <c r="B25" s="102" t="s">
        <v>149</v>
      </c>
      <c r="C25" s="103" t="s">
        <v>144</v>
      </c>
      <c r="D25" s="103" t="s">
        <v>76</v>
      </c>
      <c r="E25" s="104">
        <v>375</v>
      </c>
      <c r="F25" s="105" t="s">
        <v>150</v>
      </c>
      <c r="G25" s="106" t="s">
        <v>151</v>
      </c>
    </row>
    <row r="26" spans="1:7" s="2" customFormat="1" ht="72.75" customHeight="1">
      <c r="A26" s="99" t="s">
        <v>152</v>
      </c>
      <c r="B26" s="85" t="s">
        <v>153</v>
      </c>
      <c r="C26" s="23" t="s">
        <v>154</v>
      </c>
      <c r="D26" s="23" t="s">
        <v>121</v>
      </c>
      <c r="E26" s="17">
        <v>2500</v>
      </c>
      <c r="F26" s="85" t="s">
        <v>155</v>
      </c>
      <c r="G26" s="97" t="s">
        <v>108</v>
      </c>
    </row>
    <row r="27" spans="1:7" s="2" customFormat="1" ht="44.25" customHeight="1">
      <c r="A27" s="98" t="s">
        <v>156</v>
      </c>
      <c r="B27" s="85" t="s">
        <v>119</v>
      </c>
      <c r="C27" s="23" t="s">
        <v>157</v>
      </c>
      <c r="D27" s="23" t="s">
        <v>157</v>
      </c>
      <c r="E27" s="17">
        <v>35000</v>
      </c>
      <c r="F27" s="85" t="s">
        <v>158</v>
      </c>
      <c r="G27" s="97" t="s">
        <v>159</v>
      </c>
    </row>
    <row r="28" spans="1:7" s="2" customFormat="1" ht="44.25" customHeight="1">
      <c r="A28" s="101" t="s">
        <v>160</v>
      </c>
      <c r="B28" s="102" t="s">
        <v>161</v>
      </c>
      <c r="C28" s="103" t="s">
        <v>154</v>
      </c>
      <c r="D28" s="103" t="s">
        <v>121</v>
      </c>
      <c r="E28" s="104">
        <v>2500</v>
      </c>
      <c r="F28" s="105" t="s">
        <v>162</v>
      </c>
      <c r="G28" s="106" t="s">
        <v>163</v>
      </c>
    </row>
    <row r="34" spans="1:7" s="2" customFormat="1" ht="72.75" customHeight="1">
      <c r="A34" s="99" t="s">
        <v>164</v>
      </c>
      <c r="B34" s="85" t="s">
        <v>165</v>
      </c>
      <c r="C34" s="23" t="s">
        <v>145</v>
      </c>
      <c r="D34" s="23" t="s">
        <v>166</v>
      </c>
      <c r="E34" s="17">
        <v>1500</v>
      </c>
      <c r="F34" s="85" t="s">
        <v>167</v>
      </c>
      <c r="G34" s="97" t="s">
        <v>168</v>
      </c>
    </row>
    <row r="35" spans="1:7" s="2" customFormat="1" ht="44.25" customHeight="1">
      <c r="A35" s="98" t="s">
        <v>169</v>
      </c>
      <c r="B35" s="85" t="s">
        <v>170</v>
      </c>
      <c r="C35" s="23" t="s">
        <v>76</v>
      </c>
      <c r="D35" s="23">
        <v>45811</v>
      </c>
      <c r="E35" s="17">
        <v>500</v>
      </c>
      <c r="F35" s="85" t="s">
        <v>171</v>
      </c>
      <c r="G35" s="97" t="s">
        <v>172</v>
      </c>
    </row>
    <row r="36" spans="1:7" s="2" customFormat="1" ht="44.25" customHeight="1">
      <c r="A36" s="101" t="s">
        <v>173</v>
      </c>
      <c r="B36" s="102" t="s">
        <v>174</v>
      </c>
      <c r="C36" s="103" t="s">
        <v>76</v>
      </c>
      <c r="D36" s="103">
        <v>45811</v>
      </c>
      <c r="E36" s="104">
        <v>2708.95</v>
      </c>
      <c r="F36" s="105" t="s">
        <v>175</v>
      </c>
      <c r="G36" s="106" t="s">
        <v>176</v>
      </c>
    </row>
    <row r="37" spans="1:7" s="2" customFormat="1" ht="72.75" customHeight="1">
      <c r="A37" s="99" t="s">
        <v>177</v>
      </c>
      <c r="B37" s="85" t="s">
        <v>178</v>
      </c>
      <c r="C37" s="23" t="s">
        <v>179</v>
      </c>
      <c r="D37" s="23" t="s">
        <v>180</v>
      </c>
      <c r="E37" s="17">
        <v>9000</v>
      </c>
      <c r="F37" s="85" t="s">
        <v>181</v>
      </c>
      <c r="G37" s="97" t="s">
        <v>182</v>
      </c>
    </row>
    <row r="38" spans="1:7" s="2" customFormat="1" ht="44.25" customHeight="1">
      <c r="A38" s="98" t="s">
        <v>183</v>
      </c>
      <c r="B38" s="85" t="s">
        <v>184</v>
      </c>
      <c r="C38" s="23">
        <v>45719</v>
      </c>
      <c r="D38" s="23" t="s">
        <v>180</v>
      </c>
      <c r="E38" s="17">
        <v>3600</v>
      </c>
      <c r="F38" s="85" t="s">
        <v>185</v>
      </c>
      <c r="G38" s="97" t="s">
        <v>186</v>
      </c>
    </row>
    <row r="39" spans="1:7" s="2" customFormat="1" ht="44.25" customHeight="1">
      <c r="A39" s="101" t="s">
        <v>187</v>
      </c>
      <c r="B39" s="102" t="s">
        <v>188</v>
      </c>
      <c r="C39" s="103">
        <v>45872</v>
      </c>
      <c r="D39" s="103">
        <v>45903</v>
      </c>
      <c r="E39" s="104">
        <v>0</v>
      </c>
      <c r="F39" s="105" t="s">
        <v>189</v>
      </c>
      <c r="G39" s="106" t="s">
        <v>190</v>
      </c>
    </row>
    <row r="40" spans="1:7">
      <c r="D40" s="1" t="s">
        <v>60</v>
      </c>
      <c r="E40" s="107">
        <f>SUM(E7:E39)</f>
        <v>160492.90000000002</v>
      </c>
    </row>
  </sheetData>
  <mergeCells count="4">
    <mergeCell ref="A1:G1"/>
    <mergeCell ref="A2:G2"/>
    <mergeCell ref="A3:G3"/>
    <mergeCell ref="A4:G4"/>
  </mergeCells>
  <printOptions horizontalCentered="1" verticalCentered="1"/>
  <pageMargins left="0.74803149606299213" right="0.74803149606299213" top="0.98425196850393715" bottom="0.98425196850393715" header="0" footer="0"/>
  <pageSetup paperSize="5" scale="76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52F15-1132-42D0-819A-033D37FDC73C}">
  <dimension ref="A1:H22"/>
  <sheetViews>
    <sheetView topLeftCell="A9" workbookViewId="0">
      <selection activeCell="B15" sqref="B15"/>
    </sheetView>
  </sheetViews>
  <sheetFormatPr baseColWidth="10" defaultRowHeight="12.75"/>
  <cols>
    <col min="1" max="1" width="14.5703125" style="4" customWidth="1"/>
    <col min="2" max="2" width="34.42578125" style="4" customWidth="1"/>
    <col min="3" max="3" width="13.140625" style="1" customWidth="1"/>
    <col min="4" max="4" width="13" style="1" customWidth="1"/>
    <col min="5" max="5" width="17.85546875" style="1" customWidth="1"/>
    <col min="6" max="6" width="50.28515625" style="3" customWidth="1"/>
    <col min="7" max="7" width="54.5703125" style="3" customWidth="1"/>
    <col min="8" max="256" width="9.140625" style="5" customWidth="1"/>
    <col min="257" max="16384" width="11.42578125" style="5"/>
  </cols>
  <sheetData>
    <row r="1" spans="1:8" ht="18" customHeight="1">
      <c r="A1" s="118" t="s">
        <v>0</v>
      </c>
      <c r="B1" s="118"/>
      <c r="C1" s="118"/>
      <c r="D1" s="118"/>
      <c r="E1" s="118"/>
      <c r="F1" s="118"/>
      <c r="G1" s="118"/>
    </row>
    <row r="2" spans="1:8" ht="18">
      <c r="A2" s="118" t="s">
        <v>1</v>
      </c>
      <c r="B2" s="118"/>
      <c r="C2" s="118"/>
      <c r="D2" s="118"/>
      <c r="E2" s="118"/>
      <c r="F2" s="118"/>
      <c r="G2" s="118"/>
    </row>
    <row r="3" spans="1:8" ht="18">
      <c r="A3" s="118" t="s">
        <v>2</v>
      </c>
      <c r="B3" s="118"/>
      <c r="C3" s="118"/>
      <c r="D3" s="118"/>
      <c r="E3" s="118"/>
      <c r="F3" s="118"/>
      <c r="G3" s="118"/>
    </row>
    <row r="4" spans="1:8" ht="18">
      <c r="A4" s="119" t="s">
        <v>191</v>
      </c>
      <c r="B4" s="119"/>
      <c r="C4" s="119"/>
      <c r="D4" s="119"/>
      <c r="E4" s="119"/>
      <c r="F4" s="119"/>
      <c r="G4" s="119"/>
    </row>
    <row r="5" spans="1:8" ht="18">
      <c r="A5" s="6"/>
      <c r="B5" s="6"/>
      <c r="C5" s="6"/>
      <c r="D5" s="6"/>
      <c r="E5" s="6"/>
      <c r="F5" s="7"/>
      <c r="G5" s="8" t="s">
        <v>4</v>
      </c>
    </row>
    <row r="6" spans="1:8" s="1" customFormat="1" ht="44.25" customHeight="1">
      <c r="A6" s="82" t="s">
        <v>5</v>
      </c>
      <c r="B6" s="82" t="s">
        <v>6</v>
      </c>
      <c r="C6" s="82" t="s">
        <v>7</v>
      </c>
      <c r="D6" s="82" t="s">
        <v>8</v>
      </c>
      <c r="E6" s="82" t="s">
        <v>9</v>
      </c>
      <c r="F6" s="83" t="s">
        <v>10</v>
      </c>
      <c r="G6" s="82" t="s">
        <v>11</v>
      </c>
      <c r="H6" s="12"/>
    </row>
    <row r="7" spans="1:8" s="2" customFormat="1" ht="33.75" customHeight="1">
      <c r="A7" s="84" t="s">
        <v>192</v>
      </c>
      <c r="B7" s="85" t="s">
        <v>193</v>
      </c>
      <c r="C7" s="16">
        <v>45964</v>
      </c>
      <c r="D7" s="16">
        <v>45994</v>
      </c>
      <c r="E7" s="17">
        <v>300</v>
      </c>
      <c r="F7" s="85" t="s">
        <v>194</v>
      </c>
      <c r="G7" s="85" t="s">
        <v>195</v>
      </c>
    </row>
    <row r="8" spans="1:8" s="2" customFormat="1" ht="31.5" customHeight="1">
      <c r="A8" s="49" t="s">
        <v>196</v>
      </c>
      <c r="B8" s="85" t="s">
        <v>197</v>
      </c>
      <c r="C8" s="16">
        <v>45964</v>
      </c>
      <c r="D8" s="16">
        <v>45994</v>
      </c>
      <c r="E8" s="17">
        <v>500</v>
      </c>
      <c r="F8" s="87" t="s">
        <v>198</v>
      </c>
      <c r="G8" s="85" t="s">
        <v>199</v>
      </c>
    </row>
    <row r="9" spans="1:8" s="2" customFormat="1" ht="33" customHeight="1">
      <c r="A9" s="46" t="s">
        <v>200</v>
      </c>
      <c r="B9" s="85" t="s">
        <v>201</v>
      </c>
      <c r="C9" s="16" t="s">
        <v>202</v>
      </c>
      <c r="D9" s="16" t="s">
        <v>202</v>
      </c>
      <c r="E9" s="17">
        <v>100</v>
      </c>
      <c r="F9" s="85" t="s">
        <v>203</v>
      </c>
      <c r="G9" s="85" t="s">
        <v>112</v>
      </c>
    </row>
    <row r="10" spans="1:8" s="2" customFormat="1" ht="32.25" customHeight="1">
      <c r="A10" s="49" t="s">
        <v>204</v>
      </c>
      <c r="B10" s="85" t="s">
        <v>205</v>
      </c>
      <c r="C10" s="16" t="s">
        <v>206</v>
      </c>
      <c r="D10" s="16" t="s">
        <v>202</v>
      </c>
      <c r="E10" s="17">
        <v>200</v>
      </c>
      <c r="F10" s="85" t="s">
        <v>207</v>
      </c>
      <c r="G10" s="85" t="s">
        <v>208</v>
      </c>
    </row>
    <row r="11" spans="1:8" s="2" customFormat="1" ht="32.25" customHeight="1">
      <c r="A11" s="46" t="s">
        <v>209</v>
      </c>
      <c r="B11" s="85" t="s">
        <v>210</v>
      </c>
      <c r="C11" s="16" t="s">
        <v>211</v>
      </c>
      <c r="D11" s="16" t="s">
        <v>212</v>
      </c>
      <c r="E11" s="17">
        <v>900</v>
      </c>
      <c r="F11" s="85" t="s">
        <v>213</v>
      </c>
      <c r="G11" s="85" t="s">
        <v>214</v>
      </c>
    </row>
    <row r="12" spans="1:8" s="2" customFormat="1" ht="33" customHeight="1">
      <c r="A12" s="49" t="s">
        <v>215</v>
      </c>
      <c r="B12" s="85" t="s">
        <v>210</v>
      </c>
      <c r="C12" s="23" t="s">
        <v>211</v>
      </c>
      <c r="D12" s="23" t="s">
        <v>212</v>
      </c>
      <c r="E12" s="17"/>
      <c r="F12" s="85" t="s">
        <v>213</v>
      </c>
      <c r="G12" s="85" t="s">
        <v>216</v>
      </c>
    </row>
    <row r="13" spans="1:8" s="2" customFormat="1" ht="36.75" customHeight="1">
      <c r="A13" s="46" t="s">
        <v>217</v>
      </c>
      <c r="B13" s="85" t="s">
        <v>218</v>
      </c>
      <c r="C13" s="16" t="s">
        <v>219</v>
      </c>
      <c r="D13" s="16" t="s">
        <v>211</v>
      </c>
      <c r="E13" s="17">
        <v>2500</v>
      </c>
      <c r="F13" s="85" t="s">
        <v>220</v>
      </c>
      <c r="G13" s="85" t="s">
        <v>221</v>
      </c>
    </row>
    <row r="14" spans="1:8" s="2" customFormat="1" ht="34.5" customHeight="1">
      <c r="A14" s="49" t="s">
        <v>222</v>
      </c>
      <c r="B14" s="85" t="s">
        <v>223</v>
      </c>
      <c r="C14" s="23" t="s">
        <v>219</v>
      </c>
      <c r="D14" s="73" t="s">
        <v>224</v>
      </c>
      <c r="E14" s="17">
        <v>1500</v>
      </c>
      <c r="F14" s="85" t="s">
        <v>225</v>
      </c>
      <c r="G14" s="85" t="s">
        <v>226</v>
      </c>
    </row>
    <row r="15" spans="1:8" s="2" customFormat="1" ht="39.75" customHeight="1">
      <c r="A15" s="46" t="s">
        <v>227</v>
      </c>
      <c r="B15" s="88" t="s">
        <v>228</v>
      </c>
      <c r="C15" s="23" t="s">
        <v>206</v>
      </c>
      <c r="D15" s="73" t="s">
        <v>229</v>
      </c>
      <c r="E15" s="17">
        <v>4800</v>
      </c>
      <c r="F15" s="85" t="s">
        <v>230</v>
      </c>
      <c r="G15" s="85" t="s">
        <v>231</v>
      </c>
    </row>
    <row r="16" spans="1:8" s="2" customFormat="1" ht="33" customHeight="1">
      <c r="A16" s="49" t="s">
        <v>232</v>
      </c>
      <c r="B16" s="85" t="s">
        <v>233</v>
      </c>
      <c r="C16" s="16" t="s">
        <v>229</v>
      </c>
      <c r="D16" s="73" t="s">
        <v>180</v>
      </c>
      <c r="E16" s="33">
        <v>800</v>
      </c>
      <c r="F16" s="85" t="s">
        <v>234</v>
      </c>
      <c r="G16" s="85" t="s">
        <v>235</v>
      </c>
    </row>
    <row r="17" spans="1:7" s="2" customFormat="1" ht="60.75" customHeight="1">
      <c r="A17" s="46" t="s">
        <v>236</v>
      </c>
      <c r="B17" s="85" t="s">
        <v>237</v>
      </c>
      <c r="C17" s="23" t="s">
        <v>166</v>
      </c>
      <c r="D17" s="23" t="s">
        <v>238</v>
      </c>
      <c r="E17" s="17">
        <v>8065</v>
      </c>
      <c r="F17" s="89" t="s">
        <v>239</v>
      </c>
      <c r="G17" s="85" t="s">
        <v>240</v>
      </c>
    </row>
    <row r="18" spans="1:7" s="2" customFormat="1" ht="32.25" customHeight="1">
      <c r="A18" s="49" t="s">
        <v>241</v>
      </c>
      <c r="B18" s="85" t="s">
        <v>242</v>
      </c>
      <c r="C18" s="73" t="s">
        <v>243</v>
      </c>
      <c r="D18" s="23" t="s">
        <v>244</v>
      </c>
      <c r="E18" s="17">
        <v>380</v>
      </c>
      <c r="F18" s="85" t="s">
        <v>245</v>
      </c>
      <c r="G18" s="85" t="s">
        <v>246</v>
      </c>
    </row>
    <row r="19" spans="1:7" s="2" customFormat="1" ht="32.25" customHeight="1">
      <c r="A19" s="46" t="s">
        <v>247</v>
      </c>
      <c r="B19" s="85" t="s">
        <v>248</v>
      </c>
      <c r="C19" s="23" t="s">
        <v>249</v>
      </c>
      <c r="D19" s="23" t="s">
        <v>249</v>
      </c>
      <c r="E19" s="17">
        <v>5000</v>
      </c>
      <c r="F19" s="85" t="s">
        <v>250</v>
      </c>
      <c r="G19" s="85" t="s">
        <v>251</v>
      </c>
    </row>
    <row r="20" spans="1:7" s="2" customFormat="1" ht="32.25" customHeight="1">
      <c r="A20" s="49" t="s">
        <v>252</v>
      </c>
      <c r="B20" s="85" t="s">
        <v>253</v>
      </c>
      <c r="C20" s="23">
        <v>45661</v>
      </c>
      <c r="D20" s="23">
        <v>45662</v>
      </c>
      <c r="E20" s="17">
        <v>1800</v>
      </c>
      <c r="F20" s="85" t="s">
        <v>254</v>
      </c>
      <c r="G20" s="85" t="s">
        <v>255</v>
      </c>
    </row>
    <row r="21" spans="1:7" s="2" customFormat="1" ht="33" customHeight="1">
      <c r="A21" s="46" t="s">
        <v>256</v>
      </c>
      <c r="B21" s="85" t="s">
        <v>257</v>
      </c>
      <c r="C21" s="23">
        <v>45661</v>
      </c>
      <c r="D21" s="23" t="s">
        <v>258</v>
      </c>
      <c r="E21" s="17">
        <v>3000</v>
      </c>
      <c r="F21" s="85" t="s">
        <v>254</v>
      </c>
      <c r="G21" s="85" t="s">
        <v>259</v>
      </c>
    </row>
    <row r="22" spans="1:7" ht="22.5" customHeight="1">
      <c r="D22" s="90" t="s">
        <v>60</v>
      </c>
      <c r="E22" s="91">
        <f>SUM(E7:E21)</f>
        <v>29845</v>
      </c>
    </row>
  </sheetData>
  <mergeCells count="4">
    <mergeCell ref="A1:G1"/>
    <mergeCell ref="A2:G2"/>
    <mergeCell ref="A3:G3"/>
    <mergeCell ref="A4:G4"/>
  </mergeCells>
  <printOptions horizontalCentered="1" verticalCentered="1"/>
  <pageMargins left="0.74803149606299213" right="0.74803149606299213" top="0.98425196850393715" bottom="0.98425196850393715" header="0" footer="0"/>
  <pageSetup paperSize="5" scale="76" orientation="landscape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2DB8D-A87D-4FE8-80CA-CF41B4E20340}">
  <dimension ref="A1:H33"/>
  <sheetViews>
    <sheetView topLeftCell="A25" workbookViewId="0">
      <selection activeCell="F16" sqref="F16"/>
    </sheetView>
  </sheetViews>
  <sheetFormatPr baseColWidth="10" defaultRowHeight="12.75"/>
  <cols>
    <col min="1" max="1" width="14.5703125" style="4" customWidth="1"/>
    <col min="2" max="2" width="34.42578125" style="4" customWidth="1"/>
    <col min="3" max="3" width="13.140625" style="1" customWidth="1"/>
    <col min="4" max="4" width="13" style="1" customWidth="1"/>
    <col min="5" max="5" width="17.85546875" style="1" customWidth="1"/>
    <col min="6" max="6" width="50.28515625" style="3" customWidth="1"/>
    <col min="7" max="7" width="54.5703125" style="3" customWidth="1"/>
    <col min="8" max="256" width="9.140625" style="5" customWidth="1"/>
    <col min="257" max="16384" width="11.42578125" style="5"/>
  </cols>
  <sheetData>
    <row r="1" spans="1:8" ht="18" customHeight="1">
      <c r="A1" s="118" t="s">
        <v>0</v>
      </c>
      <c r="B1" s="118"/>
      <c r="C1" s="118"/>
      <c r="D1" s="118"/>
      <c r="E1" s="118"/>
      <c r="F1" s="118"/>
      <c r="G1" s="118"/>
    </row>
    <row r="2" spans="1:8" ht="18">
      <c r="A2" s="118" t="s">
        <v>1</v>
      </c>
      <c r="B2" s="118"/>
      <c r="C2" s="118"/>
      <c r="D2" s="118"/>
      <c r="E2" s="118"/>
      <c r="F2" s="118"/>
      <c r="G2" s="118"/>
    </row>
    <row r="3" spans="1:8" ht="18">
      <c r="A3" s="118" t="s">
        <v>2</v>
      </c>
      <c r="B3" s="118"/>
      <c r="C3" s="118"/>
      <c r="D3" s="118"/>
      <c r="E3" s="118"/>
      <c r="F3" s="118"/>
      <c r="G3" s="118"/>
    </row>
    <row r="4" spans="1:8" ht="18">
      <c r="A4" s="119" t="s">
        <v>260</v>
      </c>
      <c r="B4" s="119"/>
      <c r="C4" s="119"/>
      <c r="D4" s="119"/>
      <c r="E4" s="119"/>
      <c r="F4" s="119"/>
      <c r="G4" s="119"/>
    </row>
    <row r="5" spans="1:8" ht="18">
      <c r="A5" s="6"/>
      <c r="B5" s="6"/>
      <c r="C5" s="6"/>
      <c r="D5" s="6"/>
      <c r="E5" s="6"/>
      <c r="F5" s="7"/>
      <c r="G5" s="8" t="s">
        <v>4</v>
      </c>
    </row>
    <row r="6" spans="1:8" s="1" customFormat="1" ht="44.25" customHeight="1">
      <c r="A6" s="82" t="s">
        <v>5</v>
      </c>
      <c r="B6" s="82" t="s">
        <v>6</v>
      </c>
      <c r="C6" s="82" t="s">
        <v>7</v>
      </c>
      <c r="D6" s="82" t="s">
        <v>8</v>
      </c>
      <c r="E6" s="82" t="s">
        <v>9</v>
      </c>
      <c r="F6" s="83" t="s">
        <v>10</v>
      </c>
      <c r="G6" s="82" t="s">
        <v>11</v>
      </c>
      <c r="H6" s="12"/>
    </row>
    <row r="7" spans="1:8" s="2" customFormat="1" ht="33.75" customHeight="1">
      <c r="A7" s="84" t="s">
        <v>261</v>
      </c>
      <c r="B7" s="85" t="s">
        <v>262</v>
      </c>
      <c r="C7" s="16">
        <v>45720</v>
      </c>
      <c r="D7" s="16">
        <v>45693</v>
      </c>
      <c r="E7" s="17">
        <v>700</v>
      </c>
      <c r="F7" s="85" t="s">
        <v>263</v>
      </c>
      <c r="G7" s="86" t="s">
        <v>264</v>
      </c>
    </row>
    <row r="8" spans="1:8" s="2" customFormat="1" ht="31.5" customHeight="1">
      <c r="A8" s="49" t="s">
        <v>265</v>
      </c>
      <c r="B8" s="85" t="s">
        <v>266</v>
      </c>
      <c r="C8" s="16">
        <v>45720</v>
      </c>
      <c r="D8" s="16" t="s">
        <v>267</v>
      </c>
      <c r="E8" s="17">
        <v>2000</v>
      </c>
      <c r="F8" s="87" t="s">
        <v>268</v>
      </c>
      <c r="G8" s="86" t="s">
        <v>264</v>
      </c>
    </row>
    <row r="9" spans="1:8" s="2" customFormat="1" ht="33" customHeight="1">
      <c r="A9" s="46" t="s">
        <v>269</v>
      </c>
      <c r="B9" s="85" t="s">
        <v>270</v>
      </c>
      <c r="C9" s="16">
        <v>45965</v>
      </c>
      <c r="D9" s="16">
        <v>45965</v>
      </c>
      <c r="E9" s="17">
        <v>4000</v>
      </c>
      <c r="F9" s="85" t="s">
        <v>271</v>
      </c>
      <c r="G9" s="86" t="s">
        <v>264</v>
      </c>
    </row>
    <row r="10" spans="1:8" s="2" customFormat="1" ht="32.25" customHeight="1">
      <c r="A10" s="49" t="s">
        <v>272</v>
      </c>
      <c r="B10" s="85" t="s">
        <v>273</v>
      </c>
      <c r="C10" s="16">
        <v>45842</v>
      </c>
      <c r="D10" s="16">
        <v>45965</v>
      </c>
      <c r="E10" s="17">
        <v>500</v>
      </c>
      <c r="F10" s="85" t="s">
        <v>274</v>
      </c>
      <c r="G10" s="86" t="s">
        <v>264</v>
      </c>
    </row>
    <row r="11" spans="1:8" s="2" customFormat="1" ht="32.25" customHeight="1">
      <c r="A11" s="46" t="s">
        <v>275</v>
      </c>
      <c r="B11" s="85" t="s">
        <v>276</v>
      </c>
      <c r="C11" s="16">
        <v>45873</v>
      </c>
      <c r="D11" s="16">
        <v>45814</v>
      </c>
      <c r="E11" s="17">
        <v>5000</v>
      </c>
      <c r="F11" s="85" t="s">
        <v>277</v>
      </c>
      <c r="G11" s="86" t="s">
        <v>264</v>
      </c>
    </row>
    <row r="12" spans="1:8" s="2" customFormat="1" ht="33" customHeight="1">
      <c r="A12" s="49" t="s">
        <v>278</v>
      </c>
      <c r="B12" s="85" t="s">
        <v>279</v>
      </c>
      <c r="C12" s="23">
        <v>45873</v>
      </c>
      <c r="D12" s="23">
        <v>45782</v>
      </c>
      <c r="E12" s="17">
        <v>1400</v>
      </c>
      <c r="F12" s="85" t="s">
        <v>280</v>
      </c>
      <c r="G12" s="86" t="s">
        <v>264</v>
      </c>
    </row>
    <row r="13" spans="1:8" s="2" customFormat="1" ht="36.75" customHeight="1">
      <c r="A13" s="46" t="s">
        <v>281</v>
      </c>
      <c r="B13" s="85" t="s">
        <v>282</v>
      </c>
      <c r="C13" s="16">
        <v>45873</v>
      </c>
      <c r="D13" s="16">
        <v>45905</v>
      </c>
      <c r="E13" s="17">
        <v>4500</v>
      </c>
      <c r="F13" s="85" t="s">
        <v>283</v>
      </c>
      <c r="G13" s="86" t="s">
        <v>264</v>
      </c>
    </row>
    <row r="14" spans="1:8" s="2" customFormat="1" ht="34.5" customHeight="1">
      <c r="A14" s="49" t="s">
        <v>284</v>
      </c>
      <c r="B14" s="85" t="s">
        <v>285</v>
      </c>
      <c r="C14" s="23">
        <v>45873</v>
      </c>
      <c r="D14" s="23">
        <v>45965</v>
      </c>
      <c r="E14" s="17">
        <v>300</v>
      </c>
      <c r="F14" s="85" t="s">
        <v>286</v>
      </c>
      <c r="G14" s="86" t="s">
        <v>287</v>
      </c>
    </row>
    <row r="15" spans="1:8" s="2" customFormat="1" ht="39.75" customHeight="1">
      <c r="A15" s="46" t="s">
        <v>288</v>
      </c>
      <c r="B15" s="88" t="s">
        <v>289</v>
      </c>
      <c r="C15" s="23">
        <v>45904</v>
      </c>
      <c r="D15" s="73" t="s">
        <v>290</v>
      </c>
      <c r="E15" s="17">
        <v>1000</v>
      </c>
      <c r="F15" s="85" t="s">
        <v>291</v>
      </c>
      <c r="G15" s="86" t="s">
        <v>264</v>
      </c>
    </row>
    <row r="16" spans="1:8" s="2" customFormat="1" ht="33" customHeight="1">
      <c r="A16" s="49" t="s">
        <v>292</v>
      </c>
      <c r="B16" s="85" t="s">
        <v>293</v>
      </c>
      <c r="C16" s="16">
        <v>45934</v>
      </c>
      <c r="D16" s="23">
        <v>45693</v>
      </c>
      <c r="E16" s="33">
        <v>4500</v>
      </c>
      <c r="F16" s="85" t="s">
        <v>294</v>
      </c>
      <c r="G16" s="86" t="s">
        <v>264</v>
      </c>
    </row>
    <row r="17" spans="1:7" s="2" customFormat="1" ht="39" customHeight="1">
      <c r="A17" s="46" t="s">
        <v>295</v>
      </c>
      <c r="B17" s="85" t="s">
        <v>296</v>
      </c>
      <c r="C17" s="23">
        <v>45965</v>
      </c>
      <c r="D17" s="23">
        <v>45996</v>
      </c>
      <c r="E17" s="17">
        <v>1200</v>
      </c>
      <c r="F17" s="89" t="s">
        <v>297</v>
      </c>
      <c r="G17" s="86" t="s">
        <v>298</v>
      </c>
    </row>
    <row r="18" spans="1:7" s="2" customFormat="1" ht="32.25" customHeight="1">
      <c r="A18" s="49" t="s">
        <v>299</v>
      </c>
      <c r="B18" s="85" t="s">
        <v>300</v>
      </c>
      <c r="C18" s="23">
        <v>45965</v>
      </c>
      <c r="D18" s="23" t="s">
        <v>301</v>
      </c>
      <c r="E18" s="17">
        <v>4868.5</v>
      </c>
      <c r="F18" s="85" t="s">
        <v>302</v>
      </c>
      <c r="G18" s="86" t="s">
        <v>264</v>
      </c>
    </row>
    <row r="19" spans="1:7" s="2" customFormat="1" ht="32.25" customHeight="1">
      <c r="A19" s="49" t="s">
        <v>303</v>
      </c>
      <c r="B19" s="85" t="s">
        <v>304</v>
      </c>
      <c r="C19" s="23">
        <v>45965</v>
      </c>
      <c r="D19" s="23" t="s">
        <v>290</v>
      </c>
      <c r="E19" s="17">
        <v>6725</v>
      </c>
      <c r="F19" s="85" t="s">
        <v>305</v>
      </c>
      <c r="G19" s="86" t="s">
        <v>264</v>
      </c>
    </row>
    <row r="20" spans="1:7" s="2" customFormat="1" ht="32.25" customHeight="1">
      <c r="A20" s="49" t="s">
        <v>306</v>
      </c>
      <c r="B20" s="85" t="s">
        <v>307</v>
      </c>
      <c r="C20" s="23">
        <v>45965</v>
      </c>
      <c r="D20" s="23" t="s">
        <v>267</v>
      </c>
      <c r="E20" s="17">
        <v>500</v>
      </c>
      <c r="F20" s="85" t="s">
        <v>308</v>
      </c>
      <c r="G20" s="86" t="s">
        <v>287</v>
      </c>
    </row>
    <row r="21" spans="1:7" s="2" customFormat="1" ht="32.25" customHeight="1">
      <c r="A21" s="49" t="s">
        <v>309</v>
      </c>
      <c r="B21" s="85" t="s">
        <v>310</v>
      </c>
      <c r="C21" s="23">
        <v>45965</v>
      </c>
      <c r="D21" s="23" t="s">
        <v>311</v>
      </c>
      <c r="E21" s="17">
        <v>700</v>
      </c>
      <c r="F21" s="85" t="s">
        <v>312</v>
      </c>
      <c r="G21" s="86" t="s">
        <v>264</v>
      </c>
    </row>
    <row r="22" spans="1:7" s="2" customFormat="1" ht="32.25" customHeight="1">
      <c r="A22" s="49" t="s">
        <v>313</v>
      </c>
      <c r="B22" s="85" t="s">
        <v>314</v>
      </c>
      <c r="C22" s="23" t="s">
        <v>315</v>
      </c>
      <c r="D22" s="23">
        <v>45905</v>
      </c>
      <c r="E22" s="17">
        <v>1500</v>
      </c>
      <c r="F22" s="85" t="s">
        <v>316</v>
      </c>
      <c r="G22" s="86" t="s">
        <v>287</v>
      </c>
    </row>
    <row r="23" spans="1:7" s="2" customFormat="1" ht="32.25" customHeight="1">
      <c r="A23" s="49" t="s">
        <v>317</v>
      </c>
      <c r="B23" s="85" t="s">
        <v>289</v>
      </c>
      <c r="C23" s="23" t="s">
        <v>315</v>
      </c>
      <c r="D23" s="23" t="s">
        <v>311</v>
      </c>
      <c r="E23" s="17">
        <v>1575</v>
      </c>
      <c r="F23" s="85" t="s">
        <v>318</v>
      </c>
      <c r="G23" s="86" t="s">
        <v>264</v>
      </c>
    </row>
    <row r="24" spans="1:7" s="2" customFormat="1" ht="32.25" customHeight="1">
      <c r="A24" s="49" t="s">
        <v>319</v>
      </c>
      <c r="B24" s="85" t="s">
        <v>320</v>
      </c>
      <c r="C24" s="23">
        <v>45995</v>
      </c>
      <c r="D24" s="23">
        <v>45995</v>
      </c>
      <c r="E24" s="17">
        <v>400</v>
      </c>
      <c r="F24" s="85" t="s">
        <v>321</v>
      </c>
      <c r="G24" s="86" t="s">
        <v>264</v>
      </c>
    </row>
    <row r="25" spans="1:7" s="2" customFormat="1" ht="32.25" customHeight="1">
      <c r="A25" s="49" t="s">
        <v>322</v>
      </c>
      <c r="B25" s="85" t="s">
        <v>248</v>
      </c>
      <c r="C25" s="23" t="s">
        <v>267</v>
      </c>
      <c r="D25" s="23" t="s">
        <v>267</v>
      </c>
      <c r="E25" s="17">
        <v>1938.64</v>
      </c>
      <c r="F25" s="85" t="s">
        <v>323</v>
      </c>
      <c r="G25" s="86" t="s">
        <v>298</v>
      </c>
    </row>
    <row r="26" spans="1:7" s="2" customFormat="1" ht="32.25" customHeight="1">
      <c r="A26" s="49" t="s">
        <v>324</v>
      </c>
      <c r="B26" s="85" t="s">
        <v>325</v>
      </c>
      <c r="C26" s="23" t="s">
        <v>326</v>
      </c>
      <c r="D26" s="23" t="s">
        <v>326</v>
      </c>
      <c r="E26" s="17">
        <v>200</v>
      </c>
      <c r="F26" s="85" t="s">
        <v>327</v>
      </c>
      <c r="G26" s="86" t="s">
        <v>264</v>
      </c>
    </row>
    <row r="27" spans="1:7" s="2" customFormat="1" ht="32.25" customHeight="1">
      <c r="A27" s="49" t="s">
        <v>328</v>
      </c>
      <c r="B27" s="85" t="s">
        <v>329</v>
      </c>
      <c r="C27" s="23" t="s">
        <v>330</v>
      </c>
      <c r="D27" s="23" t="s">
        <v>238</v>
      </c>
      <c r="E27" s="17">
        <v>300</v>
      </c>
      <c r="F27" s="85" t="s">
        <v>331</v>
      </c>
      <c r="G27" s="86" t="s">
        <v>264</v>
      </c>
    </row>
    <row r="28" spans="1:7" s="2" customFormat="1" ht="32.25" customHeight="1">
      <c r="A28" s="49" t="s">
        <v>332</v>
      </c>
      <c r="B28" s="85" t="s">
        <v>333</v>
      </c>
      <c r="C28" s="23">
        <v>45693</v>
      </c>
      <c r="D28" s="23" t="s">
        <v>334</v>
      </c>
      <c r="E28" s="17">
        <v>3800</v>
      </c>
      <c r="F28" s="85" t="s">
        <v>335</v>
      </c>
      <c r="G28" s="86" t="s">
        <v>298</v>
      </c>
    </row>
    <row r="29" spans="1:7" s="2" customFormat="1" ht="32.25" customHeight="1">
      <c r="A29" s="49" t="s">
        <v>336</v>
      </c>
      <c r="B29" s="85" t="s">
        <v>337</v>
      </c>
      <c r="C29" s="23">
        <v>45813</v>
      </c>
      <c r="D29" s="23" t="s">
        <v>334</v>
      </c>
      <c r="E29" s="17">
        <v>950</v>
      </c>
      <c r="F29" s="85" t="s">
        <v>338</v>
      </c>
      <c r="G29" s="86" t="s">
        <v>264</v>
      </c>
    </row>
    <row r="30" spans="1:7" s="2" customFormat="1" ht="32.25" customHeight="1">
      <c r="A30" s="49" t="s">
        <v>339</v>
      </c>
      <c r="B30" s="85" t="s">
        <v>285</v>
      </c>
      <c r="C30" s="23" t="s">
        <v>290</v>
      </c>
      <c r="D30" s="23">
        <v>45874</v>
      </c>
      <c r="E30" s="17">
        <v>300</v>
      </c>
      <c r="F30" s="85" t="s">
        <v>286</v>
      </c>
      <c r="G30" s="86" t="s">
        <v>287</v>
      </c>
    </row>
    <row r="31" spans="1:7" s="2" customFormat="1" ht="32.25" customHeight="1">
      <c r="A31" s="46" t="s">
        <v>340</v>
      </c>
      <c r="B31" s="85" t="s">
        <v>114</v>
      </c>
      <c r="C31" s="23" t="s">
        <v>290</v>
      </c>
      <c r="D31" s="23" t="s">
        <v>290</v>
      </c>
      <c r="E31" s="17">
        <v>2800</v>
      </c>
      <c r="F31" s="85" t="s">
        <v>341</v>
      </c>
      <c r="G31" s="86" t="s">
        <v>298</v>
      </c>
    </row>
    <row r="32" spans="1:7" s="2" customFormat="1" ht="32.25" customHeight="1">
      <c r="A32" s="49" t="s">
        <v>342</v>
      </c>
      <c r="B32" s="85" t="s">
        <v>343</v>
      </c>
      <c r="C32" s="23" t="s">
        <v>326</v>
      </c>
      <c r="D32" s="23">
        <v>45843</v>
      </c>
      <c r="E32" s="17">
        <v>100</v>
      </c>
      <c r="F32" s="85" t="s">
        <v>344</v>
      </c>
      <c r="G32" s="86" t="s">
        <v>298</v>
      </c>
    </row>
    <row r="33" spans="4:5" ht="22.5" customHeight="1">
      <c r="D33" s="90" t="s">
        <v>60</v>
      </c>
      <c r="E33" s="91">
        <f>SUM(E7:E32)</f>
        <v>51757.14</v>
      </c>
    </row>
  </sheetData>
  <mergeCells count="4">
    <mergeCell ref="A1:G1"/>
    <mergeCell ref="A2:G2"/>
    <mergeCell ref="A3:G3"/>
    <mergeCell ref="A4:G4"/>
  </mergeCells>
  <printOptions horizontalCentered="1" verticalCentered="1"/>
  <pageMargins left="0.74803149606299213" right="0.74803149606299213" top="0.98425196850393715" bottom="0.98425196850393715" header="0" footer="0"/>
  <pageSetup paperSize="5" scale="76" orientation="landscape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63572-E98D-4978-9561-5D7B8387CD1E}">
  <dimension ref="A1:H38"/>
  <sheetViews>
    <sheetView topLeftCell="A32" workbookViewId="0">
      <selection activeCell="D38" sqref="D38:E38"/>
    </sheetView>
  </sheetViews>
  <sheetFormatPr baseColWidth="10" defaultRowHeight="12.75"/>
  <cols>
    <col min="1" max="1" width="14.5703125" style="4" customWidth="1"/>
    <col min="2" max="2" width="34.42578125" style="4" customWidth="1"/>
    <col min="3" max="3" width="13.140625" style="1" customWidth="1"/>
    <col min="4" max="4" width="13" style="1" customWidth="1"/>
    <col min="5" max="5" width="17.85546875" style="1" customWidth="1"/>
    <col min="6" max="6" width="50.28515625" style="3" customWidth="1"/>
    <col min="7" max="7" width="54.5703125" style="3" customWidth="1"/>
    <col min="8" max="256" width="9.140625" style="5" customWidth="1"/>
    <col min="257" max="16384" width="11.42578125" style="5"/>
  </cols>
  <sheetData>
    <row r="1" spans="1:8" ht="18" customHeight="1">
      <c r="A1" s="118" t="s">
        <v>0</v>
      </c>
      <c r="B1" s="118"/>
      <c r="C1" s="118"/>
      <c r="D1" s="118"/>
      <c r="E1" s="118"/>
      <c r="F1" s="118"/>
      <c r="G1" s="118"/>
    </row>
    <row r="2" spans="1:8" ht="18">
      <c r="A2" s="118" t="s">
        <v>1</v>
      </c>
      <c r="B2" s="118"/>
      <c r="C2" s="118"/>
      <c r="D2" s="118"/>
      <c r="E2" s="118"/>
      <c r="F2" s="118"/>
      <c r="G2" s="118"/>
    </row>
    <row r="3" spans="1:8" ht="18">
      <c r="A3" s="118" t="s">
        <v>2</v>
      </c>
      <c r="B3" s="118"/>
      <c r="C3" s="118"/>
      <c r="D3" s="118"/>
      <c r="E3" s="118"/>
      <c r="F3" s="118"/>
      <c r="G3" s="118"/>
    </row>
    <row r="4" spans="1:8" ht="18">
      <c r="A4" s="119" t="s">
        <v>345</v>
      </c>
      <c r="B4" s="119"/>
      <c r="C4" s="119"/>
      <c r="D4" s="119"/>
      <c r="E4" s="119"/>
      <c r="F4" s="119"/>
      <c r="G4" s="119"/>
    </row>
    <row r="5" spans="1:8" ht="18">
      <c r="A5" s="6"/>
      <c r="B5" s="6"/>
      <c r="C5" s="6"/>
      <c r="D5" s="6"/>
      <c r="E5" s="6"/>
      <c r="F5" s="7"/>
      <c r="G5" s="8" t="s">
        <v>4</v>
      </c>
    </row>
    <row r="6" spans="1:8" s="1" customFormat="1" ht="44.25" customHeight="1">
      <c r="A6" s="82" t="s">
        <v>5</v>
      </c>
      <c r="B6" s="82" t="s">
        <v>6</v>
      </c>
      <c r="C6" s="82" t="s">
        <v>7</v>
      </c>
      <c r="D6" s="82" t="s">
        <v>8</v>
      </c>
      <c r="E6" s="82" t="s">
        <v>9</v>
      </c>
      <c r="F6" s="83" t="s">
        <v>10</v>
      </c>
      <c r="G6" s="82" t="s">
        <v>11</v>
      </c>
      <c r="H6" s="12"/>
    </row>
    <row r="7" spans="1:8" s="2" customFormat="1" ht="33.75" customHeight="1">
      <c r="A7" s="84" t="s">
        <v>346</v>
      </c>
      <c r="B7" s="85" t="s">
        <v>347</v>
      </c>
      <c r="C7" s="16">
        <v>45935</v>
      </c>
      <c r="D7" s="16">
        <v>45966</v>
      </c>
      <c r="E7" s="17">
        <v>2500</v>
      </c>
      <c r="F7" s="85" t="s">
        <v>348</v>
      </c>
      <c r="G7" s="86" t="s">
        <v>287</v>
      </c>
    </row>
    <row r="8" spans="1:8" s="2" customFormat="1" ht="31.5" customHeight="1">
      <c r="A8" s="49" t="s">
        <v>349</v>
      </c>
      <c r="B8" s="85" t="s">
        <v>350</v>
      </c>
      <c r="C8" s="16">
        <v>45813</v>
      </c>
      <c r="D8" s="16">
        <v>45996</v>
      </c>
      <c r="E8" s="17">
        <v>1227.8800000000001</v>
      </c>
      <c r="F8" s="87" t="s">
        <v>351</v>
      </c>
      <c r="G8" s="86" t="s">
        <v>264</v>
      </c>
    </row>
    <row r="9" spans="1:8" s="2" customFormat="1" ht="33" customHeight="1">
      <c r="A9" s="46" t="s">
        <v>352</v>
      </c>
      <c r="B9" s="85" t="s">
        <v>353</v>
      </c>
      <c r="C9" s="16">
        <v>45813</v>
      </c>
      <c r="D9" s="16">
        <v>45845</v>
      </c>
      <c r="E9" s="17">
        <v>10000</v>
      </c>
      <c r="F9" s="85" t="s">
        <v>354</v>
      </c>
      <c r="G9" s="86" t="s">
        <v>264</v>
      </c>
    </row>
    <row r="10" spans="1:8" s="2" customFormat="1" ht="32.25" customHeight="1">
      <c r="A10" s="49" t="s">
        <v>355</v>
      </c>
      <c r="B10" s="85" t="s">
        <v>356</v>
      </c>
      <c r="C10" s="16">
        <v>45813</v>
      </c>
      <c r="D10" s="16" t="s">
        <v>357</v>
      </c>
      <c r="E10" s="17">
        <v>300</v>
      </c>
      <c r="F10" s="85" t="s">
        <v>358</v>
      </c>
      <c r="G10" s="86" t="s">
        <v>264</v>
      </c>
    </row>
    <row r="11" spans="1:8" s="2" customFormat="1" ht="32.25" customHeight="1">
      <c r="A11" s="46" t="s">
        <v>359</v>
      </c>
      <c r="B11" s="85" t="s">
        <v>360</v>
      </c>
      <c r="C11" s="16">
        <v>45813</v>
      </c>
      <c r="D11" s="16" t="s">
        <v>361</v>
      </c>
      <c r="E11" s="17">
        <v>400</v>
      </c>
      <c r="F11" s="85" t="s">
        <v>362</v>
      </c>
      <c r="G11" s="86" t="s">
        <v>264</v>
      </c>
    </row>
    <row r="12" spans="1:8" s="2" customFormat="1" ht="33" customHeight="1">
      <c r="A12" s="46" t="s">
        <v>363</v>
      </c>
      <c r="B12" s="85" t="s">
        <v>364</v>
      </c>
      <c r="C12" s="23">
        <v>45843</v>
      </c>
      <c r="D12" s="23" t="s">
        <v>365</v>
      </c>
      <c r="E12" s="17">
        <v>1879.09</v>
      </c>
      <c r="F12" s="85" t="s">
        <v>366</v>
      </c>
      <c r="G12" s="86" t="s">
        <v>298</v>
      </c>
    </row>
    <row r="13" spans="1:8" s="2" customFormat="1" ht="36.75" customHeight="1">
      <c r="A13" s="49" t="s">
        <v>367</v>
      </c>
      <c r="B13" s="85" t="s">
        <v>368</v>
      </c>
      <c r="C13" s="16">
        <v>45843</v>
      </c>
      <c r="D13" s="16">
        <v>45996</v>
      </c>
      <c r="E13" s="17">
        <v>350</v>
      </c>
      <c r="F13" s="85" t="s">
        <v>369</v>
      </c>
      <c r="G13" s="86" t="s">
        <v>264</v>
      </c>
    </row>
    <row r="14" spans="1:8" s="2" customFormat="1" ht="34.5" customHeight="1">
      <c r="A14" s="46" t="s">
        <v>370</v>
      </c>
      <c r="B14" s="85" t="s">
        <v>289</v>
      </c>
      <c r="C14" s="23">
        <v>45843</v>
      </c>
      <c r="D14" s="23">
        <v>45996</v>
      </c>
      <c r="E14" s="17">
        <v>2000</v>
      </c>
      <c r="F14" s="85" t="s">
        <v>371</v>
      </c>
      <c r="G14" s="86" t="s">
        <v>264</v>
      </c>
    </row>
    <row r="15" spans="1:8" s="2" customFormat="1" ht="39.75" customHeight="1">
      <c r="A15" s="46" t="s">
        <v>372</v>
      </c>
      <c r="B15" s="88" t="s">
        <v>373</v>
      </c>
      <c r="C15" s="23" t="s">
        <v>374</v>
      </c>
      <c r="D15" s="73" t="s">
        <v>375</v>
      </c>
      <c r="E15" s="17">
        <v>834.65</v>
      </c>
      <c r="F15" s="85" t="s">
        <v>376</v>
      </c>
      <c r="G15" s="86" t="s">
        <v>287</v>
      </c>
    </row>
    <row r="16" spans="1:8" s="2" customFormat="1" ht="33" customHeight="1">
      <c r="A16" s="49" t="s">
        <v>377</v>
      </c>
      <c r="B16" s="85" t="s">
        <v>378</v>
      </c>
      <c r="C16" s="16" t="s">
        <v>374</v>
      </c>
      <c r="D16" s="23" t="s">
        <v>379</v>
      </c>
      <c r="E16" s="33">
        <v>900</v>
      </c>
      <c r="F16" s="85" t="s">
        <v>380</v>
      </c>
      <c r="G16" s="86" t="s">
        <v>381</v>
      </c>
    </row>
    <row r="17" spans="1:7" s="2" customFormat="1" ht="39" customHeight="1">
      <c r="A17" s="46" t="s">
        <v>382</v>
      </c>
      <c r="B17" s="85" t="s">
        <v>383</v>
      </c>
      <c r="C17" s="23" t="s">
        <v>375</v>
      </c>
      <c r="D17" s="23" t="s">
        <v>384</v>
      </c>
      <c r="E17" s="17">
        <v>10000</v>
      </c>
      <c r="F17" s="89" t="s">
        <v>385</v>
      </c>
      <c r="G17" s="86" t="s">
        <v>298</v>
      </c>
    </row>
    <row r="18" spans="1:7" s="2" customFormat="1" ht="32.25" customHeight="1">
      <c r="A18" s="46" t="s">
        <v>386</v>
      </c>
      <c r="B18" s="85" t="s">
        <v>387</v>
      </c>
      <c r="C18" s="23" t="s">
        <v>375</v>
      </c>
      <c r="D18" s="23" t="s">
        <v>388</v>
      </c>
      <c r="E18" s="17">
        <v>3500</v>
      </c>
      <c r="F18" s="85" t="s">
        <v>389</v>
      </c>
      <c r="G18" s="86" t="s">
        <v>287</v>
      </c>
    </row>
    <row r="19" spans="1:7" s="2" customFormat="1" ht="32.25" customHeight="1">
      <c r="A19" s="49" t="s">
        <v>390</v>
      </c>
      <c r="B19" s="85" t="s">
        <v>391</v>
      </c>
      <c r="C19" s="23" t="s">
        <v>375</v>
      </c>
      <c r="D19" s="23" t="s">
        <v>388</v>
      </c>
      <c r="E19" s="17">
        <v>12600</v>
      </c>
      <c r="F19" s="85" t="s">
        <v>392</v>
      </c>
      <c r="G19" s="86" t="s">
        <v>264</v>
      </c>
    </row>
    <row r="20" spans="1:7" s="2" customFormat="1" ht="32.25" customHeight="1">
      <c r="A20" s="46" t="s">
        <v>393</v>
      </c>
      <c r="B20" s="85" t="s">
        <v>394</v>
      </c>
      <c r="C20" s="23" t="s">
        <v>375</v>
      </c>
      <c r="D20" s="23" t="s">
        <v>365</v>
      </c>
      <c r="E20" s="17">
        <v>500</v>
      </c>
      <c r="F20" s="85" t="s">
        <v>395</v>
      </c>
      <c r="G20" s="86" t="s">
        <v>264</v>
      </c>
    </row>
    <row r="21" spans="1:7" s="2" customFormat="1" ht="32.25" customHeight="1">
      <c r="A21" s="46" t="s">
        <v>396</v>
      </c>
      <c r="B21" s="85" t="s">
        <v>397</v>
      </c>
      <c r="C21" s="23" t="s">
        <v>379</v>
      </c>
      <c r="D21" s="23" t="s">
        <v>398</v>
      </c>
      <c r="E21" s="17">
        <v>1850</v>
      </c>
      <c r="F21" s="85" t="s">
        <v>399</v>
      </c>
      <c r="G21" s="86" t="s">
        <v>381</v>
      </c>
    </row>
    <row r="22" spans="1:7" s="2" customFormat="1" ht="32.25" customHeight="1">
      <c r="A22" s="49" t="s">
        <v>400</v>
      </c>
      <c r="B22" s="85" t="s">
        <v>223</v>
      </c>
      <c r="C22" s="23" t="s">
        <v>379</v>
      </c>
      <c r="D22" s="23" t="s">
        <v>401</v>
      </c>
      <c r="E22" s="17">
        <v>4500</v>
      </c>
      <c r="F22" s="85" t="s">
        <v>402</v>
      </c>
      <c r="G22" s="86" t="s">
        <v>264</v>
      </c>
    </row>
    <row r="23" spans="1:7" s="2" customFormat="1" ht="32.25" customHeight="1">
      <c r="A23" s="46" t="s">
        <v>403</v>
      </c>
      <c r="B23" s="85" t="s">
        <v>289</v>
      </c>
      <c r="C23" s="23" t="s">
        <v>404</v>
      </c>
      <c r="D23" s="23">
        <v>45722</v>
      </c>
      <c r="E23" s="17">
        <v>642</v>
      </c>
      <c r="F23" s="85" t="s">
        <v>405</v>
      </c>
      <c r="G23" s="86" t="s">
        <v>264</v>
      </c>
    </row>
    <row r="24" spans="1:7" s="2" customFormat="1" ht="32.25" customHeight="1">
      <c r="A24" s="46" t="s">
        <v>406</v>
      </c>
      <c r="B24" s="85" t="s">
        <v>407</v>
      </c>
      <c r="C24" s="23" t="s">
        <v>408</v>
      </c>
      <c r="D24" s="23">
        <v>45814</v>
      </c>
      <c r="E24" s="17">
        <v>800</v>
      </c>
      <c r="F24" s="85" t="s">
        <v>409</v>
      </c>
      <c r="G24" s="86" t="s">
        <v>264</v>
      </c>
    </row>
    <row r="25" spans="1:7" s="2" customFormat="1" ht="32.25" customHeight="1">
      <c r="A25" s="49" t="s">
        <v>410</v>
      </c>
      <c r="B25" s="85" t="s">
        <v>411</v>
      </c>
      <c r="C25" s="23">
        <v>45906</v>
      </c>
      <c r="D25" s="23" t="s">
        <v>412</v>
      </c>
      <c r="E25" s="17">
        <v>1000</v>
      </c>
      <c r="F25" s="85" t="s">
        <v>413</v>
      </c>
      <c r="G25" s="86" t="s">
        <v>287</v>
      </c>
    </row>
    <row r="26" spans="1:7" s="2" customFormat="1" ht="32.25" customHeight="1">
      <c r="A26" s="46" t="s">
        <v>414</v>
      </c>
      <c r="B26" s="85" t="s">
        <v>415</v>
      </c>
      <c r="C26" s="23" t="s">
        <v>416</v>
      </c>
      <c r="D26" s="23">
        <v>45663</v>
      </c>
      <c r="E26" s="17">
        <v>1200</v>
      </c>
      <c r="F26" s="85" t="s">
        <v>417</v>
      </c>
      <c r="G26" s="86" t="s">
        <v>287</v>
      </c>
    </row>
    <row r="27" spans="1:7" s="2" customFormat="1" ht="32.25" customHeight="1">
      <c r="A27" s="46" t="s">
        <v>418</v>
      </c>
      <c r="B27" s="85" t="s">
        <v>419</v>
      </c>
      <c r="C27" s="23" t="s">
        <v>408</v>
      </c>
      <c r="D27" s="23">
        <v>45722</v>
      </c>
      <c r="E27" s="17">
        <v>1800</v>
      </c>
      <c r="F27" s="85" t="s">
        <v>420</v>
      </c>
      <c r="G27" s="86" t="s">
        <v>264</v>
      </c>
    </row>
    <row r="28" spans="1:7" s="2" customFormat="1" ht="32.25" customHeight="1">
      <c r="A28" s="49" t="s">
        <v>421</v>
      </c>
      <c r="B28" s="85" t="s">
        <v>422</v>
      </c>
      <c r="C28" s="23" t="s">
        <v>408</v>
      </c>
      <c r="D28" s="23">
        <v>45814</v>
      </c>
      <c r="E28" s="17">
        <v>100</v>
      </c>
      <c r="F28" s="85" t="s">
        <v>423</v>
      </c>
      <c r="G28" s="86" t="s">
        <v>264</v>
      </c>
    </row>
    <row r="29" spans="1:7" s="2" customFormat="1" ht="32.25" customHeight="1">
      <c r="A29" s="46" t="s">
        <v>424</v>
      </c>
      <c r="B29" s="85" t="s">
        <v>425</v>
      </c>
      <c r="C29" s="23" t="s">
        <v>408</v>
      </c>
      <c r="D29" s="23" t="s">
        <v>408</v>
      </c>
      <c r="E29" s="17">
        <v>650</v>
      </c>
      <c r="F29" s="85" t="s">
        <v>423</v>
      </c>
      <c r="G29" s="86" t="s">
        <v>264</v>
      </c>
    </row>
    <row r="30" spans="1:7" s="2" customFormat="1" ht="32.25" customHeight="1">
      <c r="A30" s="46" t="s">
        <v>426</v>
      </c>
      <c r="B30" s="85" t="s">
        <v>427</v>
      </c>
      <c r="C30" s="23">
        <v>45694</v>
      </c>
      <c r="D30" s="23">
        <v>45814</v>
      </c>
      <c r="E30" s="17">
        <v>550</v>
      </c>
      <c r="F30" s="85" t="s">
        <v>428</v>
      </c>
      <c r="G30" s="86" t="s">
        <v>287</v>
      </c>
    </row>
    <row r="31" spans="1:7" s="2" customFormat="1" ht="32.25" customHeight="1">
      <c r="A31" s="49" t="s">
        <v>429</v>
      </c>
      <c r="B31" s="85" t="s">
        <v>430</v>
      </c>
      <c r="C31" s="23">
        <v>45694</v>
      </c>
      <c r="D31" s="23">
        <v>45814</v>
      </c>
      <c r="E31" s="17">
        <v>2500</v>
      </c>
      <c r="F31" s="85" t="s">
        <v>431</v>
      </c>
      <c r="G31" s="86" t="s">
        <v>298</v>
      </c>
    </row>
    <row r="32" spans="1:7" s="2" customFormat="1" ht="32.25" customHeight="1">
      <c r="A32" s="46" t="s">
        <v>432</v>
      </c>
      <c r="B32" s="85" t="s">
        <v>433</v>
      </c>
      <c r="C32" s="23">
        <v>45694</v>
      </c>
      <c r="D32" s="23" t="s">
        <v>434</v>
      </c>
      <c r="E32" s="17">
        <v>3000</v>
      </c>
      <c r="F32" s="85" t="s">
        <v>435</v>
      </c>
      <c r="G32" s="86" t="s">
        <v>264</v>
      </c>
    </row>
    <row r="33" spans="1:8" s="2" customFormat="1" ht="32.25" customHeight="1">
      <c r="A33" s="49" t="s">
        <v>436</v>
      </c>
      <c r="B33" s="85" t="s">
        <v>437</v>
      </c>
      <c r="C33" s="23" t="s">
        <v>408</v>
      </c>
      <c r="D33" s="23" t="s">
        <v>438</v>
      </c>
      <c r="E33" s="17">
        <v>5950</v>
      </c>
      <c r="F33" s="85" t="s">
        <v>439</v>
      </c>
      <c r="G33" s="86" t="s">
        <v>287</v>
      </c>
    </row>
    <row r="34" spans="1:8" s="2" customFormat="1" ht="32.25" customHeight="1">
      <c r="A34" s="49" t="s">
        <v>440</v>
      </c>
      <c r="B34" s="85" t="s">
        <v>282</v>
      </c>
      <c r="C34" s="23" t="s">
        <v>374</v>
      </c>
      <c r="D34" s="23" t="s">
        <v>401</v>
      </c>
      <c r="E34" s="17">
        <v>4500</v>
      </c>
      <c r="F34" s="85" t="s">
        <v>283</v>
      </c>
      <c r="G34" s="86" t="s">
        <v>264</v>
      </c>
    </row>
    <row r="35" spans="1:8" s="2" customFormat="1" ht="32.25" customHeight="1">
      <c r="A35" s="49" t="s">
        <v>441</v>
      </c>
      <c r="B35" s="85" t="s">
        <v>293</v>
      </c>
      <c r="C35" s="23" t="s">
        <v>357</v>
      </c>
      <c r="D35" s="23" t="s">
        <v>408</v>
      </c>
      <c r="E35" s="17">
        <v>4500</v>
      </c>
      <c r="F35" s="85" t="s">
        <v>294</v>
      </c>
      <c r="G35" s="86" t="s">
        <v>264</v>
      </c>
    </row>
    <row r="36" spans="1:8" s="2" customFormat="1" ht="32.25" customHeight="1">
      <c r="A36" s="46" t="s">
        <v>442</v>
      </c>
      <c r="B36" s="85" t="s">
        <v>289</v>
      </c>
      <c r="C36" s="23" t="s">
        <v>443</v>
      </c>
      <c r="D36" s="23" t="s">
        <v>408</v>
      </c>
      <c r="E36" s="17">
        <v>2000</v>
      </c>
      <c r="F36" s="85" t="s">
        <v>371</v>
      </c>
      <c r="G36" s="86" t="s">
        <v>264</v>
      </c>
    </row>
    <row r="37" spans="1:8" s="2" customFormat="1" ht="32.25" customHeight="1">
      <c r="A37" s="46" t="s">
        <v>444</v>
      </c>
      <c r="B37" s="88" t="s">
        <v>373</v>
      </c>
      <c r="C37" s="23" t="s">
        <v>445</v>
      </c>
      <c r="D37" s="73" t="s">
        <v>408</v>
      </c>
      <c r="E37" s="17">
        <v>834.65</v>
      </c>
      <c r="F37" s="85" t="s">
        <v>376</v>
      </c>
      <c r="G37" s="86" t="s">
        <v>287</v>
      </c>
    </row>
    <row r="38" spans="1:8" s="3" customFormat="1" ht="22.5" customHeight="1">
      <c r="A38" s="4"/>
      <c r="B38" s="4"/>
      <c r="C38" s="1"/>
      <c r="D38" s="90" t="s">
        <v>60</v>
      </c>
      <c r="E38" s="91">
        <f>SUM(E7:E37)</f>
        <v>83368.26999999999</v>
      </c>
      <c r="H38" s="5"/>
    </row>
  </sheetData>
  <mergeCells count="4">
    <mergeCell ref="A1:G1"/>
    <mergeCell ref="A2:G2"/>
    <mergeCell ref="A3:G3"/>
    <mergeCell ref="A4:G4"/>
  </mergeCells>
  <printOptions horizontalCentered="1" verticalCentered="1"/>
  <pageMargins left="0.74803149606299213" right="0.74803149606299213" top="0.98425196850393715" bottom="0.98425196850393715" header="0" footer="0"/>
  <pageSetup paperSize="5" scale="76" orientation="landscape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4F72-7BA3-4BF3-97C9-0284FCC1BB00}">
  <dimension ref="A1:H42"/>
  <sheetViews>
    <sheetView topLeftCell="A31" workbookViewId="0">
      <selection activeCell="H35" sqref="H35"/>
    </sheetView>
  </sheetViews>
  <sheetFormatPr baseColWidth="10" defaultRowHeight="12.75"/>
  <cols>
    <col min="1" max="1" width="14.5703125" style="4" customWidth="1"/>
    <col min="2" max="2" width="35" style="4" customWidth="1"/>
    <col min="3" max="3" width="13.140625" style="1" customWidth="1"/>
    <col min="4" max="4" width="13" style="1" customWidth="1"/>
    <col min="5" max="5" width="17.85546875" style="1" customWidth="1"/>
    <col min="6" max="6" width="50.28515625" style="3" customWidth="1"/>
    <col min="7" max="7" width="54.5703125" style="3" customWidth="1"/>
    <col min="8" max="256" width="9.140625" style="5" customWidth="1"/>
    <col min="257" max="16384" width="11.42578125" style="5"/>
  </cols>
  <sheetData>
    <row r="1" spans="1:8" ht="18" customHeight="1">
      <c r="A1" s="118" t="s">
        <v>0</v>
      </c>
      <c r="B1" s="118"/>
      <c r="C1" s="118"/>
      <c r="D1" s="118"/>
      <c r="E1" s="118"/>
      <c r="F1" s="118"/>
      <c r="G1" s="118"/>
    </row>
    <row r="2" spans="1:8" ht="18">
      <c r="A2" s="118" t="s">
        <v>1</v>
      </c>
      <c r="B2" s="118"/>
      <c r="C2" s="118"/>
      <c r="D2" s="118"/>
      <c r="E2" s="118"/>
      <c r="F2" s="118"/>
      <c r="G2" s="118"/>
    </row>
    <row r="3" spans="1:8" ht="18">
      <c r="A3" s="118" t="s">
        <v>2</v>
      </c>
      <c r="B3" s="118"/>
      <c r="C3" s="118"/>
      <c r="D3" s="118"/>
      <c r="E3" s="118"/>
      <c r="F3" s="118"/>
      <c r="G3" s="118"/>
    </row>
    <row r="4" spans="1:8" ht="18">
      <c r="A4" s="119" t="s">
        <v>446</v>
      </c>
      <c r="B4" s="119"/>
      <c r="C4" s="119"/>
      <c r="D4" s="119"/>
      <c r="E4" s="119"/>
      <c r="F4" s="119"/>
      <c r="G4" s="119"/>
    </row>
    <row r="5" spans="1:8" ht="18">
      <c r="A5" s="6"/>
      <c r="B5" s="6"/>
      <c r="C5" s="6"/>
      <c r="D5" s="6"/>
      <c r="E5" s="6"/>
      <c r="F5" s="7"/>
      <c r="G5" s="8" t="s">
        <v>4</v>
      </c>
    </row>
    <row r="6" spans="1:8" s="1" customFormat="1" ht="44.25" customHeight="1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10" t="s">
        <v>10</v>
      </c>
      <c r="G6" s="11" t="s">
        <v>11</v>
      </c>
      <c r="H6" s="12"/>
    </row>
    <row r="7" spans="1:8" s="2" customFormat="1" ht="33.950000000000003" customHeight="1">
      <c r="A7" s="13">
        <v>104</v>
      </c>
      <c r="B7" s="66" t="s">
        <v>447</v>
      </c>
      <c r="C7" s="67">
        <v>45906</v>
      </c>
      <c r="D7" s="16">
        <v>45907</v>
      </c>
      <c r="E7" s="17">
        <v>5000</v>
      </c>
      <c r="F7" s="14" t="s">
        <v>448</v>
      </c>
      <c r="G7" s="68" t="s">
        <v>449</v>
      </c>
    </row>
    <row r="8" spans="1:8" s="2" customFormat="1" ht="31.5" customHeight="1">
      <c r="A8" s="13" t="s">
        <v>450</v>
      </c>
      <c r="B8" s="19" t="s">
        <v>451</v>
      </c>
      <c r="C8" s="67">
        <v>45906</v>
      </c>
      <c r="D8" s="16" t="s">
        <v>452</v>
      </c>
      <c r="E8" s="17">
        <v>200</v>
      </c>
      <c r="F8" s="14" t="s">
        <v>453</v>
      </c>
      <c r="G8" s="68" t="s">
        <v>454</v>
      </c>
    </row>
    <row r="9" spans="1:8" s="2" customFormat="1" ht="33" customHeight="1">
      <c r="A9" s="13">
        <v>105</v>
      </c>
      <c r="B9" s="69" t="s">
        <v>455</v>
      </c>
      <c r="C9" s="70">
        <v>45906</v>
      </c>
      <c r="D9" s="16" t="s">
        <v>452</v>
      </c>
      <c r="E9" s="17">
        <v>500</v>
      </c>
      <c r="F9" s="14" t="s">
        <v>456</v>
      </c>
      <c r="G9" s="71" t="s">
        <v>457</v>
      </c>
    </row>
    <row r="10" spans="1:8" s="2" customFormat="1" ht="32.25" customHeight="1">
      <c r="A10" s="13" t="s">
        <v>458</v>
      </c>
      <c r="B10" s="19" t="s">
        <v>459</v>
      </c>
      <c r="C10" s="67">
        <v>45967</v>
      </c>
      <c r="D10" s="16" t="s">
        <v>460</v>
      </c>
      <c r="E10" s="17">
        <v>4000</v>
      </c>
      <c r="F10" s="14" t="s">
        <v>461</v>
      </c>
      <c r="G10" s="68" t="s">
        <v>462</v>
      </c>
    </row>
    <row r="11" spans="1:8" s="2" customFormat="1" ht="32.25" customHeight="1">
      <c r="A11" s="13">
        <v>106</v>
      </c>
      <c r="B11" s="19" t="s">
        <v>463</v>
      </c>
      <c r="C11" s="67">
        <v>45906</v>
      </c>
      <c r="D11" s="16">
        <v>45754</v>
      </c>
      <c r="E11" s="17">
        <v>4800</v>
      </c>
      <c r="F11" s="14" t="s">
        <v>464</v>
      </c>
      <c r="G11" s="68" t="s">
        <v>465</v>
      </c>
    </row>
    <row r="12" spans="1:8" s="2" customFormat="1" ht="33" customHeight="1">
      <c r="A12" s="22" t="s">
        <v>466</v>
      </c>
      <c r="B12" s="19" t="s">
        <v>467</v>
      </c>
      <c r="C12" s="42" t="s">
        <v>468</v>
      </c>
      <c r="D12" s="23" t="s">
        <v>469</v>
      </c>
      <c r="E12" s="17">
        <v>36497</v>
      </c>
      <c r="F12" s="19" t="s">
        <v>470</v>
      </c>
      <c r="G12" s="72" t="s">
        <v>471</v>
      </c>
    </row>
    <row r="13" spans="1:8" s="2" customFormat="1" ht="36.75" customHeight="1">
      <c r="A13" s="22">
        <v>107</v>
      </c>
      <c r="B13" s="19" t="s">
        <v>472</v>
      </c>
      <c r="C13" s="67">
        <v>45783</v>
      </c>
      <c r="D13" s="16" t="s">
        <v>469</v>
      </c>
      <c r="E13" s="17">
        <v>2500</v>
      </c>
      <c r="F13" s="19" t="s">
        <v>473</v>
      </c>
      <c r="G13" s="72" t="s">
        <v>474</v>
      </c>
    </row>
    <row r="14" spans="1:8" s="2" customFormat="1" ht="42" customHeight="1">
      <c r="A14" s="13" t="s">
        <v>475</v>
      </c>
      <c r="B14" s="19" t="s">
        <v>476</v>
      </c>
      <c r="C14" s="67" t="s">
        <v>468</v>
      </c>
      <c r="D14" s="23" t="s">
        <v>477</v>
      </c>
      <c r="E14" s="17">
        <v>2500</v>
      </c>
      <c r="F14" s="14" t="s">
        <v>478</v>
      </c>
      <c r="G14" s="68" t="s">
        <v>479</v>
      </c>
    </row>
    <row r="15" spans="1:8" s="2" customFormat="1" ht="39.75" customHeight="1">
      <c r="A15" s="13">
        <v>108</v>
      </c>
      <c r="B15" s="19" t="s">
        <v>480</v>
      </c>
      <c r="C15" s="67" t="s">
        <v>468</v>
      </c>
      <c r="D15" s="73" t="s">
        <v>481</v>
      </c>
      <c r="E15" s="17">
        <v>100</v>
      </c>
      <c r="F15" s="14" t="s">
        <v>482</v>
      </c>
      <c r="G15" s="68" t="s">
        <v>483</v>
      </c>
    </row>
    <row r="16" spans="1:8" s="2" customFormat="1" ht="33" customHeight="1">
      <c r="A16" s="13" t="s">
        <v>484</v>
      </c>
      <c r="B16" s="19" t="s">
        <v>485</v>
      </c>
      <c r="C16" s="67">
        <v>45936</v>
      </c>
      <c r="D16" s="23" t="s">
        <v>460</v>
      </c>
      <c r="E16" s="33">
        <v>400</v>
      </c>
      <c r="F16" s="14" t="s">
        <v>486</v>
      </c>
      <c r="G16" s="68" t="s">
        <v>487</v>
      </c>
    </row>
    <row r="17" spans="1:7" s="2" customFormat="1" ht="39" customHeight="1">
      <c r="A17" s="22">
        <v>109</v>
      </c>
      <c r="B17" s="19" t="s">
        <v>488</v>
      </c>
      <c r="C17" s="42" t="s">
        <v>489</v>
      </c>
      <c r="D17" s="23" t="s">
        <v>490</v>
      </c>
      <c r="E17" s="17">
        <v>1200</v>
      </c>
      <c r="F17" s="14" t="s">
        <v>491</v>
      </c>
      <c r="G17" s="72" t="s">
        <v>492</v>
      </c>
    </row>
    <row r="18" spans="1:7" s="2" customFormat="1" ht="32.25" customHeight="1">
      <c r="A18" s="22" t="s">
        <v>493</v>
      </c>
      <c r="B18" s="19" t="s">
        <v>494</v>
      </c>
      <c r="C18" s="67">
        <v>45936</v>
      </c>
      <c r="D18" s="23" t="s">
        <v>495</v>
      </c>
      <c r="E18" s="17">
        <v>4000</v>
      </c>
      <c r="F18" s="14" t="s">
        <v>496</v>
      </c>
      <c r="G18" s="72" t="s">
        <v>497</v>
      </c>
    </row>
    <row r="19" spans="1:7" s="2" customFormat="1" ht="32.25" customHeight="1">
      <c r="A19" s="22">
        <v>110</v>
      </c>
      <c r="B19" s="19" t="s">
        <v>498</v>
      </c>
      <c r="C19" s="67">
        <v>45936</v>
      </c>
      <c r="D19" s="23" t="s">
        <v>460</v>
      </c>
      <c r="E19" s="17"/>
      <c r="F19" s="19" t="s">
        <v>499</v>
      </c>
      <c r="G19" s="72" t="s">
        <v>497</v>
      </c>
    </row>
    <row r="20" spans="1:7" s="2" customFormat="1" ht="32.25" customHeight="1">
      <c r="A20" s="22" t="s">
        <v>500</v>
      </c>
      <c r="B20" s="19" t="s">
        <v>501</v>
      </c>
      <c r="C20" s="42" t="s">
        <v>489</v>
      </c>
      <c r="D20" s="23" t="s">
        <v>502</v>
      </c>
      <c r="E20" s="17">
        <v>350</v>
      </c>
      <c r="F20" s="14" t="s">
        <v>503</v>
      </c>
      <c r="G20" s="72" t="s">
        <v>504</v>
      </c>
    </row>
    <row r="21" spans="1:7" s="2" customFormat="1" ht="32.25" customHeight="1">
      <c r="A21" s="22">
        <v>111</v>
      </c>
      <c r="B21" s="19" t="s">
        <v>505</v>
      </c>
      <c r="C21" s="67">
        <v>45936</v>
      </c>
      <c r="D21" s="23" t="s">
        <v>460</v>
      </c>
      <c r="E21" s="17"/>
      <c r="F21" s="19" t="s">
        <v>506</v>
      </c>
      <c r="G21" s="72" t="s">
        <v>507</v>
      </c>
    </row>
    <row r="22" spans="1:7" s="2" customFormat="1" ht="32.25" customHeight="1">
      <c r="A22" s="22">
        <v>112</v>
      </c>
      <c r="B22" s="19" t="s">
        <v>508</v>
      </c>
      <c r="C22" s="67">
        <v>45936</v>
      </c>
      <c r="D22" s="23" t="s">
        <v>460</v>
      </c>
      <c r="E22" s="17">
        <v>2000</v>
      </c>
      <c r="F22" s="14" t="s">
        <v>509</v>
      </c>
      <c r="G22" s="72" t="s">
        <v>510</v>
      </c>
    </row>
    <row r="23" spans="1:7" s="2" customFormat="1" ht="32.25" customHeight="1">
      <c r="A23" s="22">
        <v>113</v>
      </c>
      <c r="B23" s="19" t="s">
        <v>511</v>
      </c>
      <c r="C23" s="67">
        <v>45967</v>
      </c>
      <c r="D23" s="23" t="s">
        <v>460</v>
      </c>
      <c r="E23" s="17">
        <v>4000</v>
      </c>
      <c r="F23" s="14" t="s">
        <v>512</v>
      </c>
      <c r="G23" s="72" t="s">
        <v>513</v>
      </c>
    </row>
    <row r="24" spans="1:7" s="2" customFormat="1" ht="32.25" customHeight="1">
      <c r="A24" s="22">
        <v>114</v>
      </c>
      <c r="B24" s="42" t="s">
        <v>501</v>
      </c>
      <c r="C24" s="42" t="s">
        <v>502</v>
      </c>
      <c r="D24" s="23" t="s">
        <v>514</v>
      </c>
      <c r="E24" s="17">
        <v>350</v>
      </c>
      <c r="F24" s="14" t="s">
        <v>515</v>
      </c>
      <c r="G24" s="72" t="s">
        <v>504</v>
      </c>
    </row>
    <row r="25" spans="1:7" s="2" customFormat="1" ht="32.25" customHeight="1">
      <c r="A25" s="22">
        <v>115</v>
      </c>
      <c r="B25" s="19" t="s">
        <v>480</v>
      </c>
      <c r="C25" s="22" t="s">
        <v>468</v>
      </c>
      <c r="D25" s="23" t="s">
        <v>481</v>
      </c>
      <c r="E25" s="17">
        <v>100</v>
      </c>
      <c r="F25" s="74" t="s">
        <v>516</v>
      </c>
      <c r="G25" s="72" t="s">
        <v>517</v>
      </c>
    </row>
    <row r="26" spans="1:7" s="2" customFormat="1" ht="32.25" customHeight="1">
      <c r="A26" s="46" t="s">
        <v>518</v>
      </c>
      <c r="B26" s="19" t="s">
        <v>289</v>
      </c>
      <c r="C26" s="23" t="s">
        <v>514</v>
      </c>
      <c r="D26" s="23" t="s">
        <v>519</v>
      </c>
      <c r="E26" s="17">
        <v>27495</v>
      </c>
      <c r="F26" s="14" t="s">
        <v>520</v>
      </c>
      <c r="G26" s="75" t="s">
        <v>521</v>
      </c>
    </row>
    <row r="27" spans="1:7" s="2" customFormat="1" ht="32.25" customHeight="1">
      <c r="A27" s="46" t="s">
        <v>522</v>
      </c>
      <c r="B27" s="19" t="s">
        <v>523</v>
      </c>
      <c r="C27" s="23" t="s">
        <v>514</v>
      </c>
      <c r="D27" s="23">
        <v>45907</v>
      </c>
      <c r="E27" s="17">
        <v>12577</v>
      </c>
      <c r="F27" s="14" t="s">
        <v>524</v>
      </c>
      <c r="G27" s="75" t="s">
        <v>525</v>
      </c>
    </row>
    <row r="28" spans="1:7" s="2" customFormat="1" ht="32.25" customHeight="1">
      <c r="A28" s="49" t="s">
        <v>526</v>
      </c>
      <c r="B28" s="19" t="s">
        <v>523</v>
      </c>
      <c r="C28" s="23" t="s">
        <v>514</v>
      </c>
      <c r="D28" s="23">
        <v>45907</v>
      </c>
      <c r="E28" s="17">
        <v>3400</v>
      </c>
      <c r="F28" s="14" t="s">
        <v>524</v>
      </c>
      <c r="G28" s="75" t="s">
        <v>527</v>
      </c>
    </row>
    <row r="29" spans="1:7" s="2" customFormat="1" ht="39" customHeight="1">
      <c r="A29" s="46" t="s">
        <v>528</v>
      </c>
      <c r="B29" s="19" t="s">
        <v>529</v>
      </c>
      <c r="C29" s="23" t="s">
        <v>481</v>
      </c>
      <c r="D29" s="23" t="s">
        <v>530</v>
      </c>
      <c r="E29" s="17">
        <v>4618.47</v>
      </c>
      <c r="F29" s="14" t="s">
        <v>531</v>
      </c>
      <c r="G29" s="75" t="s">
        <v>532</v>
      </c>
    </row>
    <row r="30" spans="1:7" s="2" customFormat="1" ht="32.25" customHeight="1">
      <c r="A30" s="46" t="s">
        <v>533</v>
      </c>
      <c r="B30" s="19" t="s">
        <v>534</v>
      </c>
      <c r="C30" s="23" t="s">
        <v>469</v>
      </c>
      <c r="D30" s="23" t="s">
        <v>535</v>
      </c>
      <c r="E30" s="17">
        <v>1000</v>
      </c>
      <c r="F30" s="14" t="s">
        <v>536</v>
      </c>
      <c r="G30" s="75" t="s">
        <v>537</v>
      </c>
    </row>
    <row r="31" spans="1:7" s="2" customFormat="1" ht="32.25" customHeight="1">
      <c r="A31" s="49" t="s">
        <v>538</v>
      </c>
      <c r="B31" s="14" t="s">
        <v>539</v>
      </c>
      <c r="C31" s="23" t="s">
        <v>481</v>
      </c>
      <c r="D31" s="23" t="s">
        <v>535</v>
      </c>
      <c r="E31" s="17">
        <v>500</v>
      </c>
      <c r="F31" s="14" t="s">
        <v>540</v>
      </c>
      <c r="G31" s="75" t="s">
        <v>541</v>
      </c>
    </row>
    <row r="32" spans="1:7" s="2" customFormat="1" ht="32.25" customHeight="1">
      <c r="A32" s="46" t="s">
        <v>542</v>
      </c>
      <c r="B32" s="14" t="s">
        <v>543</v>
      </c>
      <c r="C32" s="23" t="s">
        <v>481</v>
      </c>
      <c r="D32" s="23" t="s">
        <v>460</v>
      </c>
      <c r="E32" s="17">
        <v>200</v>
      </c>
      <c r="F32" s="14" t="s">
        <v>544</v>
      </c>
      <c r="G32" s="75" t="s">
        <v>545</v>
      </c>
    </row>
    <row r="33" spans="1:8" s="2" customFormat="1" ht="32.25" customHeight="1">
      <c r="A33" s="49" t="s">
        <v>546</v>
      </c>
      <c r="B33" s="14" t="s">
        <v>547</v>
      </c>
      <c r="C33" s="23" t="s">
        <v>460</v>
      </c>
      <c r="D33" s="23">
        <v>45876</v>
      </c>
      <c r="E33" s="17">
        <v>22361.22</v>
      </c>
      <c r="F33" s="14" t="s">
        <v>548</v>
      </c>
      <c r="G33" s="75" t="s">
        <v>549</v>
      </c>
    </row>
    <row r="34" spans="1:8" s="2" customFormat="1" ht="32.25" customHeight="1">
      <c r="A34" s="49" t="s">
        <v>550</v>
      </c>
      <c r="B34" s="14" t="s">
        <v>551</v>
      </c>
      <c r="C34" s="23" t="s">
        <v>460</v>
      </c>
      <c r="D34" s="23">
        <v>45876</v>
      </c>
      <c r="E34" s="17">
        <v>2000</v>
      </c>
      <c r="F34" s="14" t="s">
        <v>552</v>
      </c>
      <c r="G34" s="75" t="s">
        <v>553</v>
      </c>
    </row>
    <row r="35" spans="1:8" s="2" customFormat="1" ht="32.25" customHeight="1">
      <c r="A35" s="49" t="s">
        <v>554</v>
      </c>
      <c r="B35" s="14" t="s">
        <v>555</v>
      </c>
      <c r="C35" s="23" t="s">
        <v>556</v>
      </c>
      <c r="D35" s="23" t="s">
        <v>557</v>
      </c>
      <c r="E35" s="17">
        <v>118.97</v>
      </c>
      <c r="F35" s="14" t="s">
        <v>558</v>
      </c>
      <c r="G35" s="76" t="s">
        <v>549</v>
      </c>
    </row>
    <row r="36" spans="1:8" s="2" customFormat="1" ht="32.25" customHeight="1">
      <c r="A36" s="46" t="s">
        <v>559</v>
      </c>
      <c r="B36" s="14" t="s">
        <v>560</v>
      </c>
      <c r="C36" s="23" t="s">
        <v>561</v>
      </c>
      <c r="D36" s="23" t="s">
        <v>562</v>
      </c>
      <c r="E36" s="17">
        <v>3500</v>
      </c>
      <c r="F36" s="14" t="s">
        <v>563</v>
      </c>
      <c r="G36" s="75" t="s">
        <v>564</v>
      </c>
    </row>
    <row r="37" spans="1:8" s="2" customFormat="1" ht="32.25" customHeight="1">
      <c r="A37" s="46" t="s">
        <v>565</v>
      </c>
      <c r="B37" s="19" t="s">
        <v>501</v>
      </c>
      <c r="C37" s="23" t="s">
        <v>460</v>
      </c>
      <c r="D37" s="73" t="s">
        <v>566</v>
      </c>
      <c r="E37" s="17">
        <v>350</v>
      </c>
      <c r="F37" s="14" t="s">
        <v>515</v>
      </c>
      <c r="G37" s="75" t="s">
        <v>567</v>
      </c>
    </row>
    <row r="38" spans="1:8" s="3" customFormat="1" ht="27" customHeight="1">
      <c r="A38" s="77" t="s">
        <v>568</v>
      </c>
      <c r="B38" s="14" t="s">
        <v>569</v>
      </c>
      <c r="C38" s="77" t="s">
        <v>490</v>
      </c>
      <c r="D38" s="55">
        <v>45876</v>
      </c>
      <c r="E38" s="78">
        <v>200</v>
      </c>
      <c r="F38" s="19" t="s">
        <v>544</v>
      </c>
      <c r="G38" s="79" t="s">
        <v>545</v>
      </c>
      <c r="H38" s="5"/>
    </row>
    <row r="39" spans="1:8" ht="24" customHeight="1">
      <c r="A39" s="64"/>
      <c r="B39" s="64"/>
      <c r="C39" s="12"/>
      <c r="D39" s="80" t="s">
        <v>60</v>
      </c>
      <c r="E39" s="81">
        <f>SUM(E7:E38)</f>
        <v>146817.66</v>
      </c>
      <c r="F39" s="57"/>
      <c r="G39" s="65"/>
    </row>
    <row r="40" spans="1:8" ht="21" customHeight="1">
      <c r="A40" s="64"/>
      <c r="B40" s="64"/>
      <c r="C40" s="12"/>
      <c r="D40" s="12"/>
      <c r="E40" s="12"/>
      <c r="F40" s="65"/>
      <c r="G40" s="65"/>
    </row>
    <row r="41" spans="1:8" ht="24" customHeight="1">
      <c r="A41" s="64"/>
      <c r="B41" s="64"/>
      <c r="C41" s="12"/>
      <c r="D41" s="12"/>
      <c r="E41" s="12"/>
      <c r="F41" s="65"/>
      <c r="G41" s="65"/>
    </row>
    <row r="42" spans="1:8" ht="24.95" customHeight="1">
      <c r="A42" s="64"/>
      <c r="B42" s="64"/>
      <c r="C42" s="12"/>
      <c r="D42" s="12"/>
      <c r="E42" s="12"/>
      <c r="F42" s="65"/>
      <c r="G42" s="65"/>
    </row>
  </sheetData>
  <mergeCells count="4">
    <mergeCell ref="A1:G1"/>
    <mergeCell ref="A2:G2"/>
    <mergeCell ref="A3:G3"/>
    <mergeCell ref="A4:G4"/>
  </mergeCells>
  <printOptions horizontalCentered="1" verticalCentered="1"/>
  <pageMargins left="0.74803149606299213" right="0.74803149606299213" top="0.98425196850393715" bottom="0.98425196850393715" header="0" footer="0"/>
  <pageSetup paperSize="5" scale="76" orientation="landscape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875EB-E6F5-4077-AB42-F27FCAC17469}">
  <dimension ref="A1:H42"/>
  <sheetViews>
    <sheetView tabSelected="1" topLeftCell="A10" workbookViewId="0">
      <selection activeCell="F21" sqref="F21"/>
    </sheetView>
  </sheetViews>
  <sheetFormatPr baseColWidth="10" defaultRowHeight="12.75"/>
  <cols>
    <col min="1" max="1" width="14.5703125" style="4" customWidth="1"/>
    <col min="2" max="2" width="35" style="4" customWidth="1"/>
    <col min="3" max="3" width="13.140625" style="1" customWidth="1"/>
    <col min="4" max="4" width="13" style="1" customWidth="1"/>
    <col min="5" max="5" width="17.85546875" style="1" customWidth="1"/>
    <col min="6" max="6" width="52.140625" style="3" customWidth="1"/>
    <col min="7" max="7" width="58.28515625" style="3" customWidth="1"/>
    <col min="8" max="256" width="9.140625" style="5" customWidth="1"/>
    <col min="257" max="16384" width="11.42578125" style="5"/>
  </cols>
  <sheetData>
    <row r="1" spans="1:8" ht="18" customHeight="1">
      <c r="A1" s="118" t="s">
        <v>0</v>
      </c>
      <c r="B1" s="118"/>
      <c r="C1" s="118"/>
      <c r="D1" s="118"/>
      <c r="E1" s="118"/>
      <c r="F1" s="118"/>
      <c r="G1" s="118"/>
    </row>
    <row r="2" spans="1:8" ht="18">
      <c r="A2" s="118" t="s">
        <v>1</v>
      </c>
      <c r="B2" s="118"/>
      <c r="C2" s="118"/>
      <c r="D2" s="118"/>
      <c r="E2" s="118"/>
      <c r="F2" s="118"/>
      <c r="G2" s="118"/>
    </row>
    <row r="3" spans="1:8" ht="18">
      <c r="A3" s="118" t="s">
        <v>2</v>
      </c>
      <c r="B3" s="118"/>
      <c r="C3" s="118"/>
      <c r="D3" s="118"/>
      <c r="E3" s="118"/>
      <c r="F3" s="118"/>
      <c r="G3" s="118"/>
    </row>
    <row r="4" spans="1:8" ht="18">
      <c r="A4" s="119" t="s">
        <v>570</v>
      </c>
      <c r="B4" s="119"/>
      <c r="C4" s="119"/>
      <c r="D4" s="119"/>
      <c r="E4" s="119"/>
      <c r="F4" s="119"/>
      <c r="G4" s="119"/>
    </row>
    <row r="5" spans="1:8" ht="18">
      <c r="A5" s="6"/>
      <c r="B5" s="6"/>
      <c r="C5" s="6"/>
      <c r="D5" s="6"/>
      <c r="E5" s="6"/>
      <c r="F5" s="7"/>
      <c r="G5" s="8" t="s">
        <v>4</v>
      </c>
    </row>
    <row r="6" spans="1:8" s="1" customFormat="1" ht="44.25" customHeight="1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10" t="s">
        <v>10</v>
      </c>
      <c r="G6" s="11" t="s">
        <v>11</v>
      </c>
      <c r="H6" s="12"/>
    </row>
    <row r="7" spans="1:8" s="2" customFormat="1" ht="33.950000000000003" customHeight="1">
      <c r="A7" s="13">
        <v>129</v>
      </c>
      <c r="B7" s="14" t="s">
        <v>467</v>
      </c>
      <c r="C7" s="15">
        <v>45845</v>
      </c>
      <c r="D7" s="16">
        <v>45968</v>
      </c>
      <c r="E7" s="17">
        <v>36497</v>
      </c>
      <c r="F7" s="14" t="s">
        <v>571</v>
      </c>
      <c r="G7" s="18" t="s">
        <v>572</v>
      </c>
    </row>
    <row r="8" spans="1:8" s="2" customFormat="1" ht="31.5" customHeight="1">
      <c r="A8" s="13">
        <v>130</v>
      </c>
      <c r="B8" s="14" t="s">
        <v>573</v>
      </c>
      <c r="C8" s="15">
        <v>45695</v>
      </c>
      <c r="D8" s="16" t="s">
        <v>574</v>
      </c>
      <c r="E8" s="17">
        <v>4000</v>
      </c>
      <c r="F8" s="14" t="s">
        <v>575</v>
      </c>
      <c r="G8" s="18" t="s">
        <v>576</v>
      </c>
    </row>
    <row r="9" spans="1:8" s="2" customFormat="1" ht="33" customHeight="1">
      <c r="A9" s="13">
        <v>131</v>
      </c>
      <c r="B9" s="19" t="s">
        <v>577</v>
      </c>
      <c r="C9" s="20">
        <v>45754</v>
      </c>
      <c r="D9" s="16">
        <v>45937</v>
      </c>
      <c r="E9" s="17">
        <v>575</v>
      </c>
      <c r="F9" s="14" t="s">
        <v>578</v>
      </c>
      <c r="G9" s="21" t="s">
        <v>579</v>
      </c>
    </row>
    <row r="10" spans="1:8" s="2" customFormat="1" ht="32.25" customHeight="1">
      <c r="A10" s="13">
        <v>132</v>
      </c>
      <c r="B10" s="14" t="s">
        <v>580</v>
      </c>
      <c r="C10" s="15">
        <v>45723</v>
      </c>
      <c r="D10" s="16" t="s">
        <v>581</v>
      </c>
      <c r="E10" s="17">
        <v>3200</v>
      </c>
      <c r="F10" s="14" t="s">
        <v>582</v>
      </c>
      <c r="G10" s="18" t="s">
        <v>583</v>
      </c>
    </row>
    <row r="11" spans="1:8" s="2" customFormat="1" ht="32.25" customHeight="1">
      <c r="A11" s="13">
        <v>133</v>
      </c>
      <c r="B11" s="14" t="s">
        <v>584</v>
      </c>
      <c r="C11" s="15">
        <v>45723</v>
      </c>
      <c r="D11" s="16">
        <v>45907</v>
      </c>
      <c r="E11" s="17">
        <v>2500</v>
      </c>
      <c r="F11" s="14" t="s">
        <v>585</v>
      </c>
      <c r="G11" s="18" t="s">
        <v>586</v>
      </c>
    </row>
    <row r="12" spans="1:8" s="2" customFormat="1" ht="33" customHeight="1">
      <c r="A12" s="22">
        <v>134</v>
      </c>
      <c r="B12" s="14" t="s">
        <v>587</v>
      </c>
      <c r="C12" s="15">
        <v>45876</v>
      </c>
      <c r="D12" s="23" t="s">
        <v>530</v>
      </c>
      <c r="E12" s="17">
        <v>850</v>
      </c>
      <c r="F12" s="24" t="s">
        <v>588</v>
      </c>
      <c r="G12" s="18" t="s">
        <v>589</v>
      </c>
    </row>
    <row r="13" spans="1:8" s="2" customFormat="1" ht="36.75" customHeight="1">
      <c r="A13" s="25">
        <v>135</v>
      </c>
      <c r="B13" s="26" t="s">
        <v>71</v>
      </c>
      <c r="C13" s="27">
        <v>45998</v>
      </c>
      <c r="D13" s="28" t="s">
        <v>590</v>
      </c>
      <c r="E13" s="29">
        <v>4000</v>
      </c>
      <c r="F13" s="30" t="s">
        <v>591</v>
      </c>
      <c r="G13" s="31" t="s">
        <v>592</v>
      </c>
    </row>
    <row r="14" spans="1:8" s="2" customFormat="1" ht="42" customHeight="1">
      <c r="A14" s="13">
        <v>136</v>
      </c>
      <c r="B14" s="19" t="s">
        <v>593</v>
      </c>
      <c r="C14" s="15">
        <v>45907</v>
      </c>
      <c r="D14" s="23" t="s">
        <v>594</v>
      </c>
      <c r="E14" s="17">
        <v>5000</v>
      </c>
      <c r="F14" s="14" t="s">
        <v>595</v>
      </c>
      <c r="G14" s="18" t="s">
        <v>596</v>
      </c>
    </row>
    <row r="15" spans="1:8" s="2" customFormat="1" ht="45" customHeight="1">
      <c r="A15" s="13">
        <v>137</v>
      </c>
      <c r="B15" s="19" t="s">
        <v>597</v>
      </c>
      <c r="C15" s="15" t="s">
        <v>598</v>
      </c>
      <c r="D15" s="23">
        <v>45998</v>
      </c>
      <c r="E15" s="17">
        <v>2000</v>
      </c>
      <c r="F15" s="14" t="s">
        <v>599</v>
      </c>
      <c r="G15" s="32" t="s">
        <v>600</v>
      </c>
    </row>
    <row r="16" spans="1:8" s="2" customFormat="1" ht="33" customHeight="1">
      <c r="A16" s="13">
        <v>138</v>
      </c>
      <c r="B16" s="19" t="s">
        <v>476</v>
      </c>
      <c r="C16" s="15" t="s">
        <v>598</v>
      </c>
      <c r="D16" s="23" t="s">
        <v>601</v>
      </c>
      <c r="E16" s="33">
        <v>915</v>
      </c>
      <c r="F16" s="14" t="s">
        <v>602</v>
      </c>
      <c r="G16" s="34" t="s">
        <v>603</v>
      </c>
    </row>
    <row r="17" spans="1:7" s="2" customFormat="1" ht="39" customHeight="1">
      <c r="A17" s="22">
        <v>139</v>
      </c>
      <c r="B17" s="19" t="s">
        <v>597</v>
      </c>
      <c r="C17" s="22" t="s">
        <v>604</v>
      </c>
      <c r="D17" s="23">
        <v>45999</v>
      </c>
      <c r="E17" s="17">
        <v>2000</v>
      </c>
      <c r="F17" s="14" t="s">
        <v>599</v>
      </c>
      <c r="G17" s="21" t="s">
        <v>605</v>
      </c>
    </row>
    <row r="18" spans="1:7" s="2" customFormat="1" ht="32.25" customHeight="1">
      <c r="A18" s="22">
        <v>140</v>
      </c>
      <c r="B18" s="19" t="s">
        <v>606</v>
      </c>
      <c r="C18" s="15" t="s">
        <v>601</v>
      </c>
      <c r="D18" s="23" t="s">
        <v>530</v>
      </c>
      <c r="E18" s="17">
        <v>300</v>
      </c>
      <c r="F18" s="35" t="s">
        <v>607</v>
      </c>
      <c r="G18" s="36" t="s">
        <v>608</v>
      </c>
    </row>
    <row r="19" spans="1:7" s="2" customFormat="1" ht="36" customHeight="1">
      <c r="A19" s="22">
        <v>141</v>
      </c>
      <c r="B19" s="19" t="s">
        <v>609</v>
      </c>
      <c r="C19" s="15" t="s">
        <v>601</v>
      </c>
      <c r="D19" s="23" t="s">
        <v>610</v>
      </c>
      <c r="E19" s="17">
        <v>550</v>
      </c>
      <c r="F19" s="14" t="s">
        <v>611</v>
      </c>
      <c r="G19" s="21" t="s">
        <v>612</v>
      </c>
    </row>
    <row r="20" spans="1:7" s="2" customFormat="1" ht="32.25" customHeight="1">
      <c r="A20" s="22">
        <v>142</v>
      </c>
      <c r="B20" s="19" t="s">
        <v>613</v>
      </c>
      <c r="C20" s="22" t="s">
        <v>601</v>
      </c>
      <c r="D20" s="23" t="s">
        <v>590</v>
      </c>
      <c r="E20" s="17">
        <v>5145.25</v>
      </c>
      <c r="F20" s="14" t="s">
        <v>614</v>
      </c>
      <c r="G20" s="36" t="s">
        <v>615</v>
      </c>
    </row>
    <row r="21" spans="1:7" s="2" customFormat="1" ht="32.25" customHeight="1">
      <c r="A21" s="22">
        <v>143</v>
      </c>
      <c r="B21" s="19" t="s">
        <v>616</v>
      </c>
      <c r="C21" s="15" t="s">
        <v>601</v>
      </c>
      <c r="D21" s="23">
        <v>45665</v>
      </c>
      <c r="E21" s="17">
        <v>2582</v>
      </c>
      <c r="F21" s="14" t="s">
        <v>617</v>
      </c>
      <c r="G21" s="21" t="s">
        <v>618</v>
      </c>
    </row>
    <row r="22" spans="1:7" s="2" customFormat="1" ht="32.25" customHeight="1">
      <c r="A22" s="22">
        <v>144</v>
      </c>
      <c r="B22" s="37" t="s">
        <v>619</v>
      </c>
      <c r="C22" s="38" t="s">
        <v>620</v>
      </c>
      <c r="D22" s="39">
        <v>45785</v>
      </c>
      <c r="E22" s="40">
        <v>800</v>
      </c>
      <c r="F22" s="14" t="s">
        <v>621</v>
      </c>
      <c r="G22" s="21" t="s">
        <v>622</v>
      </c>
    </row>
    <row r="23" spans="1:7" s="2" customFormat="1" ht="32.25" customHeight="1">
      <c r="A23" s="22">
        <v>145</v>
      </c>
      <c r="B23" s="41" t="s">
        <v>394</v>
      </c>
      <c r="C23" s="22" t="s">
        <v>620</v>
      </c>
      <c r="D23" s="15">
        <v>45665</v>
      </c>
      <c r="E23" s="42" t="s">
        <v>623</v>
      </c>
      <c r="F23" s="14" t="s">
        <v>624</v>
      </c>
      <c r="G23" s="21" t="s">
        <v>625</v>
      </c>
    </row>
    <row r="24" spans="1:7" s="2" customFormat="1" ht="32.25" customHeight="1">
      <c r="A24" s="22">
        <v>146</v>
      </c>
      <c r="B24" s="19" t="s">
        <v>289</v>
      </c>
      <c r="C24" s="15" t="s">
        <v>620</v>
      </c>
      <c r="D24" s="23" t="s">
        <v>626</v>
      </c>
      <c r="E24" s="17">
        <v>20500</v>
      </c>
      <c r="F24" s="43" t="s">
        <v>627</v>
      </c>
      <c r="G24" s="21" t="s">
        <v>628</v>
      </c>
    </row>
    <row r="25" spans="1:7" s="2" customFormat="1" ht="39" customHeight="1">
      <c r="A25" s="22">
        <v>147</v>
      </c>
      <c r="B25" s="19" t="s">
        <v>629</v>
      </c>
      <c r="C25" s="25" t="s">
        <v>630</v>
      </c>
      <c r="D25" s="44" t="s">
        <v>631</v>
      </c>
      <c r="E25" s="29">
        <v>4580</v>
      </c>
      <c r="F25" s="14" t="s">
        <v>632</v>
      </c>
      <c r="G25" s="45" t="s">
        <v>633</v>
      </c>
    </row>
    <row r="26" spans="1:7" s="2" customFormat="1" ht="32.25" customHeight="1">
      <c r="A26" s="46" t="s">
        <v>634</v>
      </c>
      <c r="B26" s="47" t="s">
        <v>635</v>
      </c>
      <c r="C26" s="23" t="s">
        <v>636</v>
      </c>
      <c r="D26" s="23" t="s">
        <v>631</v>
      </c>
      <c r="E26" s="17">
        <v>1500</v>
      </c>
      <c r="F26" s="14" t="s">
        <v>637</v>
      </c>
      <c r="G26" s="48" t="s">
        <v>638</v>
      </c>
    </row>
    <row r="27" spans="1:7" s="2" customFormat="1" ht="32.25" customHeight="1">
      <c r="A27" s="46" t="s">
        <v>639</v>
      </c>
      <c r="B27" s="19" t="s">
        <v>411</v>
      </c>
      <c r="C27" s="23">
        <v>45907</v>
      </c>
      <c r="D27" s="23" t="s">
        <v>620</v>
      </c>
      <c r="E27" s="17">
        <v>3000</v>
      </c>
      <c r="F27" s="14" t="s">
        <v>640</v>
      </c>
      <c r="G27" s="34" t="s">
        <v>641</v>
      </c>
    </row>
    <row r="28" spans="1:7" s="2" customFormat="1" ht="32.25" customHeight="1">
      <c r="A28" s="49" t="s">
        <v>642</v>
      </c>
      <c r="B28" s="19" t="s">
        <v>293</v>
      </c>
      <c r="C28" s="23">
        <v>45665</v>
      </c>
      <c r="D28" s="23" t="s">
        <v>631</v>
      </c>
      <c r="E28" s="17">
        <v>4500</v>
      </c>
      <c r="F28" s="14" t="s">
        <v>643</v>
      </c>
      <c r="G28" s="18" t="s">
        <v>644</v>
      </c>
    </row>
    <row r="29" spans="1:7" s="2" customFormat="1" ht="39" customHeight="1">
      <c r="A29" s="46" t="s">
        <v>645</v>
      </c>
      <c r="B29" s="19" t="s">
        <v>391</v>
      </c>
      <c r="C29" s="23">
        <v>45968</v>
      </c>
      <c r="D29" s="23" t="s">
        <v>630</v>
      </c>
      <c r="E29" s="17">
        <v>12600</v>
      </c>
      <c r="F29" s="14" t="s">
        <v>646</v>
      </c>
      <c r="G29" s="21" t="s">
        <v>647</v>
      </c>
    </row>
    <row r="30" spans="1:7" s="2" customFormat="1" ht="32.25" customHeight="1">
      <c r="A30" s="46" t="s">
        <v>648</v>
      </c>
      <c r="B30" s="19" t="s">
        <v>463</v>
      </c>
      <c r="C30" s="23">
        <v>45937</v>
      </c>
      <c r="D30" s="23" t="s">
        <v>620</v>
      </c>
      <c r="E30" s="17">
        <v>4800</v>
      </c>
      <c r="F30" s="14" t="s">
        <v>464</v>
      </c>
      <c r="G30" s="18" t="s">
        <v>649</v>
      </c>
    </row>
    <row r="31" spans="1:7" s="2" customFormat="1" ht="32.25" customHeight="1">
      <c r="A31" s="49" t="s">
        <v>650</v>
      </c>
      <c r="B31" s="14" t="s">
        <v>569</v>
      </c>
      <c r="C31" s="23" t="s">
        <v>490</v>
      </c>
      <c r="D31" s="23">
        <v>45876</v>
      </c>
      <c r="E31" s="17">
        <v>200</v>
      </c>
      <c r="F31" s="14" t="s">
        <v>544</v>
      </c>
      <c r="G31" s="18" t="s">
        <v>545</v>
      </c>
    </row>
    <row r="32" spans="1:7" s="2" customFormat="1" ht="32.25" customHeight="1">
      <c r="A32" s="46" t="s">
        <v>651</v>
      </c>
      <c r="B32" s="14" t="s">
        <v>547</v>
      </c>
      <c r="C32" s="23">
        <v>45876</v>
      </c>
      <c r="D32" s="23">
        <v>45878</v>
      </c>
      <c r="E32" s="17">
        <v>22361.22</v>
      </c>
      <c r="F32" s="14" t="s">
        <v>548</v>
      </c>
      <c r="G32" s="18" t="s">
        <v>549</v>
      </c>
    </row>
    <row r="33" spans="1:8" s="2" customFormat="1" ht="32.25" customHeight="1">
      <c r="A33" s="49" t="s">
        <v>652</v>
      </c>
      <c r="B33" s="50" t="s">
        <v>551</v>
      </c>
      <c r="C33" s="39" t="s">
        <v>598</v>
      </c>
      <c r="D33" s="39">
        <v>45999</v>
      </c>
      <c r="E33" s="17">
        <v>2000</v>
      </c>
      <c r="F33" s="14" t="s">
        <v>552</v>
      </c>
      <c r="G33" s="18" t="s">
        <v>553</v>
      </c>
    </row>
    <row r="34" spans="1:8" s="2" customFormat="1" ht="32.25" customHeight="1">
      <c r="A34" s="49" t="s">
        <v>653</v>
      </c>
      <c r="B34" s="14" t="s">
        <v>654</v>
      </c>
      <c r="C34" s="23" t="s">
        <v>620</v>
      </c>
      <c r="D34" s="23">
        <v>45816</v>
      </c>
      <c r="E34" s="17">
        <v>2500</v>
      </c>
      <c r="F34" s="14" t="s">
        <v>585</v>
      </c>
      <c r="G34" s="18" t="s">
        <v>586</v>
      </c>
    </row>
    <row r="35" spans="1:8" s="2" customFormat="1" ht="32.25" customHeight="1">
      <c r="A35" s="49" t="s">
        <v>655</v>
      </c>
      <c r="B35" s="14" t="s">
        <v>656</v>
      </c>
      <c r="C35" s="23" t="s">
        <v>620</v>
      </c>
      <c r="D35" s="23" t="s">
        <v>626</v>
      </c>
      <c r="E35" s="17">
        <v>850</v>
      </c>
      <c r="F35" s="47" t="s">
        <v>657</v>
      </c>
      <c r="G35" s="21" t="s">
        <v>658</v>
      </c>
    </row>
    <row r="36" spans="1:8" s="2" customFormat="1" ht="32.25" customHeight="1">
      <c r="A36" s="51"/>
      <c r="B36" s="52" t="s">
        <v>659</v>
      </c>
      <c r="C36" s="53"/>
      <c r="D36" s="54"/>
      <c r="E36" s="55"/>
      <c r="F36" s="56"/>
      <c r="G36" s="57"/>
    </row>
    <row r="37" spans="1:8" s="2" customFormat="1" ht="32.25" customHeight="1">
      <c r="A37" s="51"/>
      <c r="B37" s="58"/>
      <c r="C37" s="53"/>
      <c r="D37" s="59" t="s">
        <v>60</v>
      </c>
      <c r="E37" s="60">
        <f>SUM(E7:E36)</f>
        <v>150305.47</v>
      </c>
      <c r="F37" s="61"/>
      <c r="G37" s="62"/>
    </row>
    <row r="38" spans="1:8" s="3" customFormat="1" ht="27" customHeight="1">
      <c r="A38" s="12"/>
      <c r="B38" s="63"/>
      <c r="F38" s="58"/>
      <c r="G38" s="12"/>
      <c r="H38" s="5"/>
    </row>
    <row r="39" spans="1:8" ht="24" customHeight="1">
      <c r="A39" s="64"/>
      <c r="B39" s="64"/>
      <c r="F39" s="57"/>
      <c r="G39" s="65"/>
    </row>
    <row r="40" spans="1:8" ht="21" customHeight="1">
      <c r="A40" s="64"/>
      <c r="B40" s="64"/>
      <c r="C40" s="12"/>
      <c r="D40" s="12"/>
      <c r="E40" s="12"/>
      <c r="F40" s="65"/>
      <c r="G40" s="65"/>
    </row>
    <row r="41" spans="1:8" ht="24" customHeight="1">
      <c r="A41" s="64"/>
      <c r="B41" s="64"/>
      <c r="C41" s="12"/>
      <c r="D41" s="12"/>
      <c r="E41" s="12"/>
      <c r="F41" s="65"/>
      <c r="G41" s="65"/>
    </row>
    <row r="42" spans="1:8" ht="24.95" customHeight="1">
      <c r="A42" s="64"/>
      <c r="B42" s="64"/>
      <c r="C42" s="12"/>
      <c r="D42" s="12"/>
      <c r="E42" s="12"/>
      <c r="F42" s="65"/>
      <c r="G42" s="65"/>
    </row>
  </sheetData>
  <mergeCells count="4">
    <mergeCell ref="A1:G1"/>
    <mergeCell ref="A2:G2"/>
    <mergeCell ref="A3:G3"/>
    <mergeCell ref="A4:G4"/>
  </mergeCells>
  <printOptions horizontalCentered="1" verticalCentered="1"/>
  <pageMargins left="0.74803149606299213" right="0.74803149606299213" top="0.98425196850393715" bottom="0.98425196850393715" header="0" footer="0"/>
  <pageSetup paperSize="5" scale="76" orientation="landscape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1F284-AAA9-4BCA-A4B3-FAA5BB791668}">
  <dimension ref="A1"/>
  <sheetViews>
    <sheetView zoomScaleSheetLayoutView="100" workbookViewId="0"/>
  </sheetViews>
  <sheetFormatPr baseColWidth="10" defaultColWidth="9.140625" defaultRowHeight="12.7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ENERO</vt:lpstr>
      <vt:lpstr>FEBRERO</vt:lpstr>
      <vt:lpstr>MARZO</vt:lpstr>
      <vt:lpstr>ABRIL</vt:lpstr>
      <vt:lpstr>MAYO</vt:lpstr>
      <vt:lpstr>JUNIO</vt:lpstr>
      <vt:lpstr>JULIO</vt:lpstr>
      <vt:lpstr>Hoja7</vt:lpstr>
    </vt:vector>
  </TitlesOfParts>
  <Company>zolicol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rosmery</dc:creator>
  <cp:lastModifiedBy>Estephanie Rios</cp:lastModifiedBy>
  <cp:lastPrinted>2025-06-02T15:24:42Z</cp:lastPrinted>
  <dcterms:created xsi:type="dcterms:W3CDTF">2014-02-04T14:34:58Z</dcterms:created>
  <dcterms:modified xsi:type="dcterms:W3CDTF">2025-08-04T20:04:32Z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1CF1AFC145CF4466942B8034D1319B99_12</vt:lpwstr>
  </property>
  <property fmtid="{D5CDD505-2E9C-101B-9397-08002B2CF9AE}" pid="3" name="KSOProductBuildVer">
    <vt:lpwstr>2058-12.2.0.22222</vt:lpwstr>
  </property>
</Properties>
</file>