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ESTADISTICAS 2025\"/>
    </mc:Choice>
  </mc:AlternateContent>
  <xr:revisionPtr revIDLastSave="0" documentId="13_ncr:1_{CDEF9CCB-6164-4586-8FC8-A0A169E0388A}" xr6:coauthVersionLast="36" xr6:coauthVersionMax="36" xr10:uidLastSave="{00000000-0000-0000-0000-000000000000}"/>
  <bookViews>
    <workbookView xWindow="0" yWindow="0" windowWidth="20490" windowHeight="7245" xr2:uid="{405CC615-AE83-4882-AD2C-AAC3D5C7B49F}"/>
  </bookViews>
  <sheets>
    <sheet name="Junio  2025" sheetId="1" r:id="rId1"/>
  </sheets>
  <definedNames>
    <definedName name="_xlnm.Print_Area" localSheetId="0">'Junio  2025'!$A$1:$K$149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4" i="1" l="1"/>
  <c r="B74" i="1"/>
  <c r="B20" i="1"/>
  <c r="B55" i="1" l="1"/>
  <c r="B33" i="1" l="1"/>
</calcChain>
</file>

<file path=xl/sharedStrings.xml><?xml version="1.0" encoding="utf-8"?>
<sst xmlns="http://schemas.openxmlformats.org/spreadsheetml/2006/main" count="156" uniqueCount="142">
  <si>
    <t>Total</t>
  </si>
  <si>
    <t>Mes</t>
  </si>
  <si>
    <t>No. De Casos</t>
  </si>
  <si>
    <t>Enero</t>
  </si>
  <si>
    <t>Femenino</t>
  </si>
  <si>
    <t>Masculino</t>
  </si>
  <si>
    <t>No. de Casos</t>
  </si>
  <si>
    <t>Sin Datos</t>
  </si>
  <si>
    <t>0-4 años</t>
  </si>
  <si>
    <t>5-9 años</t>
  </si>
  <si>
    <t>10-14 años</t>
  </si>
  <si>
    <t>15-18 años</t>
  </si>
  <si>
    <t>Sede Central</t>
  </si>
  <si>
    <t>Colón</t>
  </si>
  <si>
    <t xml:space="preserve">Panamá Oeste </t>
  </si>
  <si>
    <t xml:space="preserve">TOTAL </t>
  </si>
  <si>
    <t xml:space="preserve">Sede </t>
  </si>
  <si>
    <t>Número</t>
  </si>
  <si>
    <t>TOTAL</t>
  </si>
  <si>
    <t>Descripción de Causal</t>
  </si>
  <si>
    <t>Problemas de  Conducta</t>
  </si>
  <si>
    <t xml:space="preserve">Riesgo Social </t>
  </si>
  <si>
    <t>Maltrato</t>
  </si>
  <si>
    <t xml:space="preserve">Medida de Toque de Queda </t>
  </si>
  <si>
    <t xml:space="preserve">Negligencia </t>
  </si>
  <si>
    <t xml:space="preserve">Conflictos familiares </t>
  </si>
  <si>
    <t xml:space="preserve">Protección </t>
  </si>
  <si>
    <t xml:space="preserve">Abuso Sexual </t>
  </si>
  <si>
    <t>Orientaciones   sociales a NNA</t>
  </si>
  <si>
    <t>Evasión de Hogar</t>
  </si>
  <si>
    <t xml:space="preserve">Trabajo Infantil </t>
  </si>
  <si>
    <t xml:space="preserve">Deserción Escolar </t>
  </si>
  <si>
    <t>Consumo de Drogas</t>
  </si>
  <si>
    <t>Conflictos con la Ley</t>
  </si>
  <si>
    <t>Sede</t>
  </si>
  <si>
    <t xml:space="preserve">Numero </t>
  </si>
  <si>
    <t>Gupos de Edad</t>
  </si>
  <si>
    <t xml:space="preserve">Darién </t>
  </si>
  <si>
    <t>Ley 60. Adolescentes Embarazadas/ Madres Adolescentes.</t>
  </si>
  <si>
    <t>Secretaría Nacional de Niñez, Adolescencia y Familia</t>
  </si>
  <si>
    <t>Datos Estadísticos General Atenciones</t>
  </si>
  <si>
    <t>Fuente: Departamento de Estadísticas, Senniaf 2025.</t>
  </si>
  <si>
    <t>Herrera/Los Santos</t>
  </si>
  <si>
    <t>Cifras preliminares 2025.</t>
  </si>
  <si>
    <t>Situación Social</t>
  </si>
  <si>
    <t>Faltas Administrativas</t>
  </si>
  <si>
    <t>Pobreza</t>
  </si>
  <si>
    <t>Abandono</t>
  </si>
  <si>
    <t>Violencia Domestica</t>
  </si>
  <si>
    <t xml:space="preserve">Fuente: Departamento de Estadísticas, Senniaf 2025.  </t>
  </si>
  <si>
    <t>PROGRAMA</t>
  </si>
  <si>
    <t>NOMBRE DE LA ACCIÓN</t>
  </si>
  <si>
    <t>FORTALECIMIENTO FAMILIAR</t>
  </si>
  <si>
    <t>CONTROL Y CUMPLIMIENTO DE CALIDAD</t>
  </si>
  <si>
    <t>PROMOCIÓN Y DIVULGACIÓN DE LOS DERECHOS</t>
  </si>
  <si>
    <t>PROTECCIÓN CONTRA EL ABUSO Y LA VIOLENCIA</t>
  </si>
  <si>
    <t>Febrero</t>
  </si>
  <si>
    <t>Chiriquí</t>
  </si>
  <si>
    <t xml:space="preserve">Bocas del Toro </t>
  </si>
  <si>
    <t>Bocas del Toro</t>
  </si>
  <si>
    <t>Darién</t>
  </si>
  <si>
    <t xml:space="preserve">Fuente: Departamento de Estadísticas, Senniaf 2025. </t>
  </si>
  <si>
    <t>Situacion de Calle</t>
  </si>
  <si>
    <t xml:space="preserve">Marzo </t>
  </si>
  <si>
    <t>Supervisión a los Centros de Protección por el equipo de coordinación del Departamento de Control y Cumplimiento (SENNIAF) en conjunto con el Comité Nacional de Supervisión</t>
  </si>
  <si>
    <t>Abril</t>
  </si>
  <si>
    <t>Coclé</t>
  </si>
  <si>
    <t xml:space="preserve">Veraguas </t>
  </si>
  <si>
    <t xml:space="preserve">Vulneración Social </t>
  </si>
  <si>
    <t xml:space="preserve">Coclé </t>
  </si>
  <si>
    <t>MEDIDA REEDUCATIVA</t>
  </si>
  <si>
    <t>ATENCIÓN DE NIÑAS Y ADOLESCENTES EMBARAZADAS</t>
  </si>
  <si>
    <t>Mayo</t>
  </si>
  <si>
    <t xml:space="preserve">Victimas de Violencia </t>
  </si>
  <si>
    <t>Adolescentes del programa</t>
  </si>
  <si>
    <t>Niños,Niñas y Adolescentes de los Centros de Protección</t>
  </si>
  <si>
    <t xml:space="preserve">El presente reporte recoge información de las atenciones a NNA realizadas por los programas de atención de la Secretaría Nacional de Niñez, Adolescencia y Familia. Además, contiene información de la cantidad de seguimientos realizados, que consiste en la atención social y psicológica posterior a la atención integral brindada en la institución. 
Los datos presentados corresponden a estadística acumulada del mes de enero  a junio  2025, registrados por los programas mediante plantillas/tabla en Excel, es decir este reporte se basa mediante registros administrativos. 
Este  reporte presenta  estadísticas generales de atención  de los  programas donde se relacionan variables como sexo, grupos de edad y casos ingresados a SENNIAF. </t>
  </si>
  <si>
    <t>Tabla 1. Número Total de Casos de NNA Atendidos en SENNIAF Por Mes. junio de 2025</t>
  </si>
  <si>
    <t>Gráfico 2. Número Total de Casos Atendidos en SENNIAF Por Sexo del NNA. junio 2025</t>
  </si>
  <si>
    <t>Gráfico 3. Número Total de Casos Atendidos en SENNIAF Por Rango de Edad del NNA. junio 2025</t>
  </si>
  <si>
    <t>Número de  Casos Atendidos, Según Grupo de Edad. junio 2025.</t>
  </si>
  <si>
    <t>Gráfica 4. Número Total de Casos Atendidos en SENNIAF Por Sede.   junio de 2025</t>
  </si>
  <si>
    <t>Número  de Casos Atendidos, Según Sede. junio 2025.</t>
  </si>
  <si>
    <t>Gráfica 5. Número Total de Casos Atendidos en SENNIAF Por Causal de Remisión de Caso.   junio de 2025.</t>
  </si>
  <si>
    <t>Número de  Casos Atendidos, Según Motivo de ingreso. junio 2025.</t>
  </si>
  <si>
    <t>Gráfica 6. Número Total de Seguimientos de Casos en SENNIAF Por Sede.   junio de 2025</t>
  </si>
  <si>
    <t>Número de Seguimiento de Casos, Según Sede. junio 2025</t>
  </si>
  <si>
    <t>Datos Estadísticos de Atenciones de Niños, Niñas y Adolescentes por parte de SENNIAF. junio 2025.</t>
  </si>
  <si>
    <t xml:space="preserve">Junio </t>
  </si>
  <si>
    <t>Privación de Libertad del PMR</t>
  </si>
  <si>
    <t xml:space="preserve">BENEFICIARIOS </t>
  </si>
  <si>
    <t>TIPOS DE BENEFICIARIOS</t>
  </si>
  <si>
    <t>Jornada de sensibilización acerca de las herramientas para el manejo de la ansiedad,estrés,resolución de conflictos,minimizando situaciones de violencia en el entorno familiar</t>
  </si>
  <si>
    <t>Unidades del SENAFRONT,provincia de Chiriquí</t>
  </si>
  <si>
    <t>Capacitación acerca del Estilo de Crianza</t>
  </si>
  <si>
    <t>Padres Adoptantes</t>
  </si>
  <si>
    <t>Capacitación acerca de la Parentalidad Positiva</t>
  </si>
  <si>
    <t>Padres de familia de la Superintendencia de Sujetos no Financieros(En celebración del Día del Padre)</t>
  </si>
  <si>
    <t>Padres de Familia del MIDES(En celebración del Día del Padre)</t>
  </si>
  <si>
    <t>Capacitación acerca de el Poder de Tu Rol</t>
  </si>
  <si>
    <t>Padres de Familia de la Procuraduría de la Nación(En celebración del Día del Padre)</t>
  </si>
  <si>
    <t xml:space="preserve">Padres de Familia del Servicio Nacional Aeronaval </t>
  </si>
  <si>
    <t>Personal del DNIP de la Policía Nacional</t>
  </si>
  <si>
    <t>Capacitación acerca de los Factores de Riesgo y sus Implicaciones con la ley 285</t>
  </si>
  <si>
    <t>Personal del COIF de Mañanitas</t>
  </si>
  <si>
    <t>Capacitación acerca del Impacto del Estrés en la Dinámica Familiar</t>
  </si>
  <si>
    <t>Colaboradores del SENNIAF</t>
  </si>
  <si>
    <t xml:space="preserve">Taller formativo de canalización de casos,ley 285 de 2022 y herramientas de autocuidado </t>
  </si>
  <si>
    <t>Docentes del Colegio Instituto Guadalupano del distrito de Boquete</t>
  </si>
  <si>
    <t xml:space="preserve">Jornada de autocuidado y taller de cuerdas </t>
  </si>
  <si>
    <t>Psicólogos de los gabinetes psicopedagógicos del distrito de Boquete</t>
  </si>
  <si>
    <t>Trabajar y Aprender en Familia</t>
  </si>
  <si>
    <t>Padres,Madres,Cuidadores,Adolescentes y Padres Separados</t>
  </si>
  <si>
    <t>Taller de Comunicación Familiar</t>
  </si>
  <si>
    <t>Niños,Niñas ,Adolescentes y Adultos del IPT Unadrusia,provincia del Darién</t>
  </si>
  <si>
    <t>Mesas Psicoeducativas"Tú tienes el poder,toma decisiones inteligentes"</t>
  </si>
  <si>
    <t>PREVENCIÓN Y ERRADICACIÓN DEL TRABAJO INFANTIL</t>
  </si>
  <si>
    <t xml:space="preserve">Jornada de sensibilización acerca de la prevención del trabajo infantil </t>
  </si>
  <si>
    <t>Niños,Niñas,Adolescentes,Adultos  y Profesionales Técnicos del distrito de la Chorrera</t>
  </si>
  <si>
    <t>Adultos y Profesionales Técnicos del corregimiento David Este de la provincia de Chiriquí</t>
  </si>
  <si>
    <t>Niños,Niñas y Adolescentes de los corregimientos Barrio Norte y Sur de la provincia de Colón</t>
  </si>
  <si>
    <t>Adultos y Profesionales Técnicos del corregimiento de Changuinola,provincia de Bocas del Toro</t>
  </si>
  <si>
    <t>Volanteos</t>
  </si>
  <si>
    <t>Asistentes a la caminata, feria familiar,profesionales técnicos del IFARHU,personal administrativo de los locales comerciales de Costa del Este y transeúntes del área de la transitmica</t>
  </si>
  <si>
    <t>Sensibilización acerca de la prevención del abuso y  la violencia</t>
  </si>
  <si>
    <t>Niños,Niñas,Adolescentes y Profesional Técnico del CEBG Canglón,provincia de Darién</t>
  </si>
  <si>
    <t>Adolescentes del programa de la provincia de Colón</t>
  </si>
  <si>
    <t>Niños,Niñas,Adolescentes,Adultos y Profesionales Técnicos de los corregimientos de Playa Leona y Santa Rita de la provincia de Panamá Oeste</t>
  </si>
  <si>
    <t>Niñas del  Hogar "Niñas de la Capital",Niñas del programa de Abuso y Violencia  y Adultos de la Universidad de Panamá</t>
  </si>
  <si>
    <t xml:space="preserve">Sensibilización acerca de la prevención del embarazo en adolescentes </t>
  </si>
  <si>
    <t>Adolescentes y Adultos de los corregimientos Rodolfo Aguilar,Puerto Armuelles y David,provincia de Chiriquí</t>
  </si>
  <si>
    <t>Adolescentes y Adultos de los corregimientos Puerto Caimito y Santa Rita,provincia de Panamá Oeste</t>
  </si>
  <si>
    <t>Sensibilización acerca de la prevención del bullying</t>
  </si>
  <si>
    <t>Niños,Niñas ,Adolescentes y Adultos del CAI Tocumen</t>
  </si>
  <si>
    <t>Sensibilización acerca de la Promoción y Divulgación de Derechos,Libro de Ana y Prevención de la Violencia Sexual</t>
  </si>
  <si>
    <t>Niños,Niñas ,Adolescentes y Adultos de la Cruz Roja</t>
  </si>
  <si>
    <t>ADOPCIÓN</t>
  </si>
  <si>
    <t>Seminario para Futuros Padres Adoptivos</t>
  </si>
  <si>
    <t>Futuros Padres Adoptivos</t>
  </si>
  <si>
    <t>Convivio "Familias Unidas por el Corazón"</t>
  </si>
  <si>
    <t>Padres e Hijos Adoptados</t>
  </si>
  <si>
    <t>Datos de intervenciones en Fortalecimiento Familia,  Medidas Reeducativas, Control y cumplimiento de calidad, Promoción y divulgación, de los Derechos, Protección Contra el Abuso y Prevención, Erradicación del Trabajo Infantil,  Adopciones . 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</si>
</sst>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11"/>
      <color theme="1"/>
      <name val="Calibri"/>
      <family val="2"/>
      <scheme val="minor"/>
    </font>
    <font>
      <sz val="9"/>
      <color theme="1"/>
      <name val="Calibri"/>
      <family val="2"/>
      <scheme val="minor"/>
    </font>
    <font>
      <b/>
      <sz val="12"/>
      <color theme="1"/>
      <name val="Abadi"/>
      <family val="2"/>
    </font>
    <font>
      <b/>
      <sz val="12"/>
      <color theme="1"/>
      <name val="Calibri"/>
      <family val="2"/>
      <scheme val="minor"/>
    </font>
    <font>
      <sz val="12"/>
      <color theme="1"/>
      <name val="Calibri"/>
      <family val="2"/>
      <scheme val="minor"/>
    </font>
    <font>
      <sz val="10"/>
      <color rgb="FF000000"/>
      <name val="Calibri"/>
      <family val="2"/>
    </font>
    <font>
      <b/>
      <sz val="12"/>
      <color theme="1"/>
      <name val="Arial"/>
      <family val="2"/>
    </font>
    <font>
      <sz val="9"/>
      <color rgb="FF000000"/>
      <name val="Calibri"/>
      <family val="2"/>
    </font>
    <font>
      <b/>
      <sz val="11"/>
      <color theme="1"/>
      <name val="Calibri"/>
      <family val="2"/>
    </font>
    <font>
      <b/>
      <sz val="12"/>
      <color theme="1"/>
      <name val="Calibri"/>
      <family val="2"/>
    </font>
    <font>
      <sz val="12"/>
      <color theme="1"/>
      <name val="Calibri"/>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3" tint="0.89999084444715716"/>
        <bgColor indexed="64"/>
      </patternFill>
    </fill>
  </fills>
  <borders count="14">
    <border>
      <left/>
      <right/>
      <top/>
      <bottom/>
      <diagonal/>
    </border>
    <border>
      <left/>
      <right/>
      <top/>
      <bottom style="double">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07">
    <xf numFmtId="0" fontId="0" fillId="0" borderId="0" xfId="0"/>
    <xf numFmtId="0" fontId="0" fillId="0" borderId="0" xfId="0" applyBorder="1"/>
    <xf numFmtId="0" fontId="3" fillId="0" borderId="0" xfId="0" applyFont="1"/>
    <xf numFmtId="0" fontId="5" fillId="2" borderId="0" xfId="0" applyFont="1" applyFill="1"/>
    <xf numFmtId="0" fontId="2" fillId="0" borderId="0" xfId="0" applyFont="1"/>
    <xf numFmtId="0" fontId="4" fillId="2" borderId="0" xfId="0" applyFont="1" applyFill="1"/>
    <xf numFmtId="0" fontId="0" fillId="2" borderId="0" xfId="0" applyFill="1"/>
    <xf numFmtId="0" fontId="1" fillId="2" borderId="0" xfId="0" applyFont="1" applyFill="1"/>
    <xf numFmtId="0" fontId="0" fillId="2" borderId="0" xfId="0" applyFont="1" applyFill="1"/>
    <xf numFmtId="0" fontId="0" fillId="2" borderId="0" xfId="0" applyFill="1" applyBorder="1"/>
    <xf numFmtId="0" fontId="4" fillId="0" borderId="5" xfId="0" applyFont="1" applyFill="1" applyBorder="1" applyAlignment="1">
      <alignment horizontal="center"/>
    </xf>
    <xf numFmtId="0" fontId="4" fillId="0" borderId="6" xfId="0" applyFont="1" applyFill="1" applyBorder="1" applyAlignment="1">
      <alignment horizontal="center"/>
    </xf>
    <xf numFmtId="0" fontId="4" fillId="0" borderId="0" xfId="0" applyFont="1" applyFill="1" applyAlignment="1">
      <alignment horizontal="center"/>
    </xf>
    <xf numFmtId="0" fontId="1" fillId="0" borderId="5" xfId="0" applyFont="1" applyFill="1" applyBorder="1"/>
    <xf numFmtId="0" fontId="1" fillId="0" borderId="6" xfId="0" applyFont="1" applyFill="1" applyBorder="1" applyAlignment="1">
      <alignment horizontal="center"/>
    </xf>
    <xf numFmtId="0" fontId="1" fillId="0" borderId="3" xfId="0" applyFont="1" applyFill="1" applyBorder="1" applyAlignment="1">
      <alignment horizontal="center"/>
    </xf>
    <xf numFmtId="0" fontId="0" fillId="2" borderId="4" xfId="0" applyFill="1" applyBorder="1"/>
    <xf numFmtId="0" fontId="0" fillId="2" borderId="1" xfId="0" applyFill="1" applyBorder="1"/>
    <xf numFmtId="0" fontId="0" fillId="2" borderId="7" xfId="0" applyFill="1" applyBorder="1"/>
    <xf numFmtId="0" fontId="1" fillId="0" borderId="0" xfId="0" applyFont="1" applyFill="1" applyAlignment="1">
      <alignment horizontal="center"/>
    </xf>
    <xf numFmtId="0" fontId="1" fillId="2" borderId="0" xfId="0" applyFont="1" applyFill="1" applyAlignment="1">
      <alignment horizontal="center"/>
    </xf>
    <xf numFmtId="0" fontId="4" fillId="2" borderId="5" xfId="0" applyFont="1" applyFill="1" applyBorder="1" applyAlignment="1">
      <alignment horizontal="center"/>
    </xf>
    <xf numFmtId="0" fontId="1" fillId="2" borderId="6" xfId="0" applyFont="1" applyFill="1" applyBorder="1" applyAlignment="1">
      <alignment horizontal="center"/>
    </xf>
    <xf numFmtId="0" fontId="4" fillId="0" borderId="0" xfId="0" applyFont="1"/>
    <xf numFmtId="0" fontId="1" fillId="0" borderId="6" xfId="0" applyFont="1" applyFill="1" applyBorder="1"/>
    <xf numFmtId="0" fontId="1" fillId="0" borderId="0" xfId="0" applyFont="1" applyAlignment="1">
      <alignment horizontal="center"/>
    </xf>
    <xf numFmtId="0" fontId="1" fillId="0" borderId="3" xfId="0" applyFont="1" applyBorder="1"/>
    <xf numFmtId="0" fontId="0" fillId="0" borderId="0" xfId="0" applyFont="1" applyFill="1"/>
    <xf numFmtId="0" fontId="0" fillId="0" borderId="4" xfId="0" applyFill="1" applyBorder="1"/>
    <xf numFmtId="0" fontId="1" fillId="2" borderId="5" xfId="0" applyFont="1" applyFill="1" applyBorder="1" applyAlignment="1">
      <alignment horizontal="center"/>
    </xf>
    <xf numFmtId="0" fontId="1" fillId="2" borderId="0" xfId="0" applyFont="1" applyFill="1" applyBorder="1" applyAlignment="1">
      <alignment horizontal="center"/>
    </xf>
    <xf numFmtId="0" fontId="6" fillId="2" borderId="0" xfId="0" applyFont="1" applyFill="1" applyBorder="1" applyAlignment="1">
      <alignment wrapText="1"/>
    </xf>
    <xf numFmtId="0" fontId="6" fillId="2" borderId="4" xfId="0" applyFont="1" applyFill="1" applyBorder="1" applyAlignment="1">
      <alignment wrapText="1"/>
    </xf>
    <xf numFmtId="1" fontId="4" fillId="2" borderId="0" xfId="0" applyNumberFormat="1" applyFont="1" applyFill="1"/>
    <xf numFmtId="0" fontId="0" fillId="2" borderId="4" xfId="0" applyFont="1" applyFill="1" applyBorder="1"/>
    <xf numFmtId="0" fontId="2" fillId="0" borderId="0" xfId="0" applyFont="1" applyAlignment="1">
      <alignment wrapText="1"/>
    </xf>
    <xf numFmtId="0" fontId="0" fillId="0" borderId="0" xfId="0"/>
    <xf numFmtId="0" fontId="0" fillId="0" borderId="0" xfId="0" applyBorder="1"/>
    <xf numFmtId="0" fontId="0" fillId="0" borderId="4" xfId="0" applyBorder="1"/>
    <xf numFmtId="0" fontId="0" fillId="2" borderId="0" xfId="0" applyFill="1"/>
    <xf numFmtId="0" fontId="0" fillId="2" borderId="4" xfId="0" applyFill="1" applyBorder="1"/>
    <xf numFmtId="0" fontId="0" fillId="2" borderId="0" xfId="0" applyFont="1" applyFill="1" applyBorder="1"/>
    <xf numFmtId="0" fontId="0" fillId="2" borderId="4" xfId="0" applyFont="1" applyFill="1" applyBorder="1" applyAlignment="1">
      <alignment horizontal="right"/>
    </xf>
    <xf numFmtId="164" fontId="1" fillId="2" borderId="0" xfId="0" applyNumberFormat="1" applyFont="1" applyFill="1" applyAlignment="1">
      <alignment horizontal="center"/>
    </xf>
    <xf numFmtId="0" fontId="0" fillId="0" borderId="1" xfId="0" applyBorder="1"/>
    <xf numFmtId="0" fontId="4" fillId="2" borderId="0" xfId="0" applyFont="1" applyFill="1" applyBorder="1" applyAlignment="1">
      <alignment vertical="center"/>
    </xf>
    <xf numFmtId="0" fontId="5" fillId="2" borderId="4" xfId="0" applyFont="1" applyFill="1" applyBorder="1" applyAlignment="1">
      <alignment vertical="center"/>
    </xf>
    <xf numFmtId="0" fontId="0" fillId="0" borderId="7" xfId="0" applyBorder="1"/>
    <xf numFmtId="0" fontId="4" fillId="0" borderId="3" xfId="0" applyFont="1" applyFill="1" applyBorder="1" applyAlignment="1">
      <alignment horizontal="right"/>
    </xf>
    <xf numFmtId="0" fontId="0" fillId="2" borderId="4" xfId="0" applyFill="1" applyBorder="1" applyAlignment="1"/>
    <xf numFmtId="0" fontId="0" fillId="2" borderId="0" xfId="0" applyFill="1" applyBorder="1" applyAlignment="1"/>
    <xf numFmtId="0" fontId="0" fillId="0" borderId="4" xfId="0" applyBorder="1" applyAlignment="1"/>
    <xf numFmtId="0" fontId="0" fillId="0" borderId="0" xfId="0" applyBorder="1" applyAlignment="1"/>
    <xf numFmtId="0" fontId="1" fillId="0" borderId="0" xfId="0" applyFont="1" applyBorder="1"/>
    <xf numFmtId="0" fontId="1" fillId="2" borderId="3" xfId="0" applyFont="1" applyFill="1" applyBorder="1"/>
    <xf numFmtId="0" fontId="5" fillId="0" borderId="4" xfId="0" applyFont="1" applyFill="1" applyBorder="1"/>
    <xf numFmtId="0" fontId="7" fillId="0" borderId="0" xfId="0" applyFont="1" applyAlignment="1">
      <alignment horizontal="center"/>
    </xf>
    <xf numFmtId="0" fontId="4" fillId="0" borderId="0" xfId="0" applyFont="1" applyAlignment="1">
      <alignment horizontal="center" wrapText="1"/>
    </xf>
    <xf numFmtId="0" fontId="4" fillId="2" borderId="0" xfId="0" applyFont="1" applyFill="1" applyAlignment="1">
      <alignment horizontal="left" wrapText="1"/>
    </xf>
    <xf numFmtId="0" fontId="4" fillId="2" borderId="1" xfId="0" applyFont="1" applyFill="1" applyBorder="1" applyAlignment="1">
      <alignment horizontal="left" wrapText="1"/>
    </xf>
    <xf numFmtId="0" fontId="1" fillId="2" borderId="3" xfId="0" applyFont="1" applyFill="1" applyBorder="1" applyAlignment="1">
      <alignment horizontal="center"/>
    </xf>
    <xf numFmtId="0" fontId="1" fillId="2" borderId="2" xfId="0" applyFont="1" applyFill="1" applyBorder="1" applyAlignment="1">
      <alignment horizontal="center"/>
    </xf>
    <xf numFmtId="0" fontId="2" fillId="2" borderId="0" xfId="0" applyFont="1" applyFill="1" applyAlignment="1">
      <alignment horizontal="left"/>
    </xf>
    <xf numFmtId="0" fontId="4" fillId="0" borderId="0" xfId="0" applyFont="1" applyAlignment="1">
      <alignment horizontal="left" wrapText="1"/>
    </xf>
    <xf numFmtId="0" fontId="4" fillId="0" borderId="1" xfId="0" applyFont="1" applyBorder="1" applyAlignment="1">
      <alignment horizontal="left" wrapText="1"/>
    </xf>
    <xf numFmtId="0" fontId="1" fillId="0" borderId="1" xfId="0" applyFont="1" applyBorder="1" applyAlignment="1">
      <alignment horizontal="left" vertical="center" wrapText="1"/>
    </xf>
    <xf numFmtId="0" fontId="1" fillId="2" borderId="6" xfId="0" applyFont="1" applyFill="1" applyBorder="1" applyAlignment="1">
      <alignment horizontal="center"/>
    </xf>
    <xf numFmtId="0" fontId="1" fillId="2" borderId="5" xfId="0" applyFont="1" applyFill="1" applyBorder="1" applyAlignment="1">
      <alignment horizontal="center"/>
    </xf>
    <xf numFmtId="0" fontId="1" fillId="0" borderId="0" xfId="0" applyFont="1" applyBorder="1" applyAlignment="1">
      <alignment horizontal="left" wrapText="1"/>
    </xf>
    <xf numFmtId="0" fontId="1" fillId="0" borderId="1" xfId="0" applyFont="1" applyBorder="1" applyAlignment="1">
      <alignment horizontal="left" wrapText="1"/>
    </xf>
    <xf numFmtId="0" fontId="2" fillId="0" borderId="8" xfId="0" applyFont="1" applyBorder="1" applyAlignment="1">
      <alignment horizontal="center" wrapText="1"/>
    </xf>
    <xf numFmtId="0" fontId="8" fillId="2" borderId="8" xfId="0" applyFont="1" applyFill="1" applyBorder="1" applyAlignment="1">
      <alignment horizontal="left" wrapText="1"/>
    </xf>
    <xf numFmtId="0" fontId="8" fillId="2" borderId="8" xfId="0" applyFont="1" applyFill="1" applyBorder="1" applyAlignment="1">
      <alignment horizontal="left" vertical="top" wrapText="1"/>
    </xf>
    <xf numFmtId="0" fontId="9" fillId="3" borderId="10" xfId="0" applyFont="1" applyFill="1" applyBorder="1" applyAlignment="1">
      <alignment horizontal="center"/>
    </xf>
    <xf numFmtId="0" fontId="10" fillId="0" borderId="11" xfId="0" applyFont="1" applyBorder="1" applyAlignment="1">
      <alignment horizontal="center" vertical="center"/>
    </xf>
    <xf numFmtId="0" fontId="11" fillId="0" borderId="10" xfId="0" applyFont="1" applyBorder="1" applyAlignment="1">
      <alignment horizontal="center" wrapText="1"/>
    </xf>
    <xf numFmtId="0" fontId="11" fillId="0" borderId="10" xfId="0" applyFont="1" applyBorder="1" applyAlignment="1">
      <alignment horizontal="center"/>
    </xf>
    <xf numFmtId="0" fontId="10" fillId="0" borderId="12" xfId="0" applyFont="1" applyBorder="1" applyAlignment="1">
      <alignment horizontal="center" vertical="center"/>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1" xfId="0" applyFont="1" applyBorder="1" applyAlignment="1">
      <alignment horizontal="center"/>
    </xf>
    <xf numFmtId="0" fontId="10" fillId="0" borderId="13" xfId="0" applyFont="1" applyBorder="1" applyAlignment="1">
      <alignment horizontal="center" vertical="center"/>
    </xf>
    <xf numFmtId="0" fontId="10" fillId="0" borderId="10" xfId="0" applyFont="1" applyBorder="1" applyAlignment="1">
      <alignment horizont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9" xfId="0" applyFont="1" applyBorder="1" applyAlignment="1">
      <alignment horizontal="center"/>
    </xf>
    <xf numFmtId="0" fontId="10"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10" fillId="0" borderId="10" xfId="0" applyFont="1" applyBorder="1" applyAlignment="1">
      <alignment horizontal="center" vertical="center" wrapText="1"/>
    </xf>
    <xf numFmtId="0" fontId="11" fillId="2" borderId="10" xfId="0" applyFont="1" applyFill="1" applyBorder="1" applyAlignment="1">
      <alignment horizontal="center" vertical="center" wrapText="1"/>
    </xf>
    <xf numFmtId="0" fontId="11" fillId="0" borderId="11" xfId="0" applyFont="1" applyBorder="1" applyAlignment="1">
      <alignment horizontal="center" wrapText="1"/>
    </xf>
    <xf numFmtId="0" fontId="11" fillId="0" borderId="12" xfId="0" applyFont="1" applyBorder="1" applyAlignment="1">
      <alignment horizontal="center"/>
    </xf>
    <xf numFmtId="0" fontId="1" fillId="0" borderId="10" xfId="0" applyFont="1" applyBorder="1" applyAlignment="1">
      <alignment horizontal="center"/>
    </xf>
    <xf numFmtId="0" fontId="11" fillId="0" borderId="10" xfId="0" applyFont="1" applyBorder="1"/>
    <xf numFmtId="0" fontId="11" fillId="0" borderId="10" xfId="0" applyFont="1" applyFill="1" applyBorder="1" applyAlignment="1">
      <alignment horizontal="center"/>
    </xf>
    <xf numFmtId="0" fontId="9" fillId="3" borderId="10" xfId="0" applyFont="1" applyFill="1" applyBorder="1" applyAlignment="1">
      <alignment horizontal="center"/>
    </xf>
    <xf numFmtId="0" fontId="11" fillId="0" borderId="10" xfId="0" applyFont="1" applyBorder="1" applyAlignment="1">
      <alignment horizontal="center" wrapText="1"/>
    </xf>
    <xf numFmtId="0" fontId="11" fillId="0" borderId="10" xfId="0" applyFont="1" applyBorder="1" applyAlignment="1">
      <alignment horizontal="center"/>
    </xf>
    <xf numFmtId="0" fontId="11" fillId="2" borderId="10" xfId="0" applyFont="1" applyFill="1" applyBorder="1" applyAlignment="1">
      <alignment horizontal="center" wrapText="1"/>
    </xf>
    <xf numFmtId="0" fontId="11" fillId="0" borderId="10" xfId="0" applyFont="1" applyFill="1" applyBorder="1" applyAlignment="1">
      <alignment horizontal="center" wrapText="1"/>
    </xf>
    <xf numFmtId="0" fontId="9" fillId="3" borderId="10" xfId="0" applyFont="1" applyFill="1" applyBorder="1" applyAlignment="1">
      <alignment horizontal="center" vertical="top" wrapText="1"/>
    </xf>
    <xf numFmtId="0" fontId="12" fillId="0" borderId="0" xfId="0" applyFont="1" applyAlignment="1">
      <alignment horizontal="left" wrapText="1"/>
    </xf>
    <xf numFmtId="0" fontId="12" fillId="0" borderId="0" xfId="0" applyFont="1" applyAlignment="1">
      <alignment horizontal="left"/>
    </xf>
    <xf numFmtId="0" fontId="5" fillId="0" borderId="7"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PA"/>
              <a:t>Grupos</a:t>
            </a:r>
            <a:r>
              <a:rPr lang="es-PA" baseline="0"/>
              <a:t> de edad 2025</a:t>
            </a:r>
            <a:endParaRPr lang="es-PA"/>
          </a:p>
        </c:rich>
      </c:tx>
      <c:overlay val="0"/>
    </c:title>
    <c:autoTitleDeleted val="0"/>
    <c:plotArea>
      <c:layout/>
      <c:barChart>
        <c:barDir val="bar"/>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'Junio  2025'!$A$34:$A$38</c:f>
              <c:strCache>
                <c:ptCount val="5"/>
                <c:pt idx="0">
                  <c:v>Sin Datos</c:v>
                </c:pt>
                <c:pt idx="1">
                  <c:v>0-4 años</c:v>
                </c:pt>
                <c:pt idx="2">
                  <c:v>5-9 años</c:v>
                </c:pt>
                <c:pt idx="3">
                  <c:v>10-14 años</c:v>
                </c:pt>
                <c:pt idx="4">
                  <c:v>15-18 años</c:v>
                </c:pt>
              </c:strCache>
            </c:strRef>
          </c:cat>
          <c:val>
            <c:numRef>
              <c:f>'Junio  2025'!$B$34:$B$38</c:f>
              <c:numCache>
                <c:formatCode>General</c:formatCode>
                <c:ptCount val="5"/>
                <c:pt idx="0">
                  <c:v>51</c:v>
                </c:pt>
                <c:pt idx="1">
                  <c:v>111</c:v>
                </c:pt>
                <c:pt idx="2">
                  <c:v>182</c:v>
                </c:pt>
                <c:pt idx="3">
                  <c:v>506</c:v>
                </c:pt>
                <c:pt idx="4">
                  <c:v>968</c:v>
                </c:pt>
              </c:numCache>
            </c:numRef>
          </c:val>
          <c:extLst>
            <c:ext xmlns:c16="http://schemas.microsoft.com/office/drawing/2014/chart" uri="{C3380CC4-5D6E-409C-BE32-E72D297353CC}">
              <c16:uniqueId val="{00000000-C321-4A76-99F8-CF0F9FF3DD97}"/>
            </c:ext>
          </c:extLst>
        </c:ser>
        <c:dLbls>
          <c:showLegendKey val="0"/>
          <c:showVal val="0"/>
          <c:showCatName val="0"/>
          <c:showSerName val="0"/>
          <c:showPercent val="0"/>
          <c:showBubbleSize val="0"/>
        </c:dLbls>
        <c:gapWidth val="75"/>
        <c:overlap val="-25"/>
        <c:axId val="131210624"/>
        <c:axId val="131216512"/>
      </c:barChart>
      <c:catAx>
        <c:axId val="131210624"/>
        <c:scaling>
          <c:orientation val="minMax"/>
        </c:scaling>
        <c:delete val="0"/>
        <c:axPos val="l"/>
        <c:numFmt formatCode="General" sourceLinked="0"/>
        <c:majorTickMark val="none"/>
        <c:minorTickMark val="none"/>
        <c:tickLblPos val="nextTo"/>
        <c:txPr>
          <a:bodyPr/>
          <a:lstStyle/>
          <a:p>
            <a:pPr>
              <a:defRPr b="1"/>
            </a:pPr>
            <a:endParaRPr lang="es-419"/>
          </a:p>
        </c:txPr>
        <c:crossAx val="131216512"/>
        <c:crosses val="autoZero"/>
        <c:auto val="1"/>
        <c:lblAlgn val="ctr"/>
        <c:lblOffset val="100"/>
        <c:noMultiLvlLbl val="0"/>
      </c:catAx>
      <c:valAx>
        <c:axId val="131216512"/>
        <c:scaling>
          <c:orientation val="minMax"/>
        </c:scaling>
        <c:delete val="0"/>
        <c:axPos val="b"/>
        <c:majorGridlines/>
        <c:numFmt formatCode="General" sourceLinked="1"/>
        <c:majorTickMark val="none"/>
        <c:minorTickMark val="none"/>
        <c:tickLblPos val="nextTo"/>
        <c:spPr>
          <a:ln w="6350">
            <a:noFill/>
          </a:ln>
        </c:spPr>
        <c:txPr>
          <a:bodyPr/>
          <a:lstStyle/>
          <a:p>
            <a:pPr>
              <a:defRPr b="1"/>
            </a:pPr>
            <a:endParaRPr lang="es-419"/>
          </a:p>
        </c:txPr>
        <c:crossAx val="131210624"/>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mn-lt"/>
                <a:ea typeface="+mn-ea"/>
                <a:cs typeface="+mn-cs"/>
              </a:defRPr>
            </a:pPr>
            <a:r>
              <a:rPr lang="es-PA" sz="1600" b="1">
                <a:solidFill>
                  <a:schemeClr val="tx1"/>
                </a:solidFill>
              </a:rPr>
              <a:t>Casos por</a:t>
            </a:r>
            <a:r>
              <a:rPr lang="es-PA" sz="1600" b="1" baseline="0">
                <a:solidFill>
                  <a:schemeClr val="tx1"/>
                </a:solidFill>
              </a:rPr>
              <a:t> sedes 2025</a:t>
            </a:r>
            <a:endParaRPr lang="es-PA" sz="1600" b="1">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mn-lt"/>
              <a:ea typeface="+mn-ea"/>
              <a:cs typeface="+mn-cs"/>
            </a:defRPr>
          </a:pPr>
          <a:endParaRPr lang="es-419"/>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'Junio  2025'!$A$56:$A$64</c:f>
              <c:strCache>
                <c:ptCount val="9"/>
                <c:pt idx="0">
                  <c:v>Sede Central</c:v>
                </c:pt>
                <c:pt idx="1">
                  <c:v>Panamá Oeste </c:v>
                </c:pt>
                <c:pt idx="2">
                  <c:v>Herrera/Los Santos</c:v>
                </c:pt>
                <c:pt idx="3">
                  <c:v>Colón</c:v>
                </c:pt>
                <c:pt idx="4">
                  <c:v>Bocas del Toro </c:v>
                </c:pt>
                <c:pt idx="5">
                  <c:v>Darién </c:v>
                </c:pt>
                <c:pt idx="6">
                  <c:v>Veraguas </c:v>
                </c:pt>
                <c:pt idx="7">
                  <c:v>Coclé</c:v>
                </c:pt>
                <c:pt idx="8">
                  <c:v>Chiriquí</c:v>
                </c:pt>
              </c:strCache>
            </c:strRef>
          </c:cat>
          <c:val>
            <c:numRef>
              <c:f>'Junio  2025'!$B$56:$B$64</c:f>
              <c:numCache>
                <c:formatCode>General</c:formatCode>
                <c:ptCount val="9"/>
                <c:pt idx="0">
                  <c:v>976</c:v>
                </c:pt>
                <c:pt idx="1">
                  <c:v>254</c:v>
                </c:pt>
                <c:pt idx="2">
                  <c:v>207</c:v>
                </c:pt>
                <c:pt idx="3">
                  <c:v>105</c:v>
                </c:pt>
                <c:pt idx="4">
                  <c:v>86</c:v>
                </c:pt>
                <c:pt idx="5">
                  <c:v>60</c:v>
                </c:pt>
                <c:pt idx="6">
                  <c:v>51</c:v>
                </c:pt>
                <c:pt idx="7">
                  <c:v>47</c:v>
                </c:pt>
                <c:pt idx="8">
                  <c:v>32</c:v>
                </c:pt>
              </c:numCache>
            </c:numRef>
          </c:val>
          <c:extLst>
            <c:ext xmlns:c16="http://schemas.microsoft.com/office/drawing/2014/chart" uri="{C3380CC4-5D6E-409C-BE32-E72D297353CC}">
              <c16:uniqueId val="{00000000-4CCB-4718-9D50-425A88A937A9}"/>
            </c:ext>
          </c:extLst>
        </c:ser>
        <c:dLbls>
          <c:showLegendKey val="0"/>
          <c:showVal val="0"/>
          <c:showCatName val="0"/>
          <c:showSerName val="0"/>
          <c:showPercent val="0"/>
          <c:showBubbleSize val="0"/>
        </c:dLbls>
        <c:gapWidth val="219"/>
        <c:overlap val="-27"/>
        <c:axId val="1561495520"/>
        <c:axId val="1491059440"/>
      </c:barChart>
      <c:catAx>
        <c:axId val="156149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419"/>
          </a:p>
        </c:txPr>
        <c:crossAx val="1491059440"/>
        <c:crosses val="autoZero"/>
        <c:auto val="1"/>
        <c:lblAlgn val="ctr"/>
        <c:lblOffset val="100"/>
        <c:noMultiLvlLbl val="0"/>
      </c:catAx>
      <c:valAx>
        <c:axId val="1491059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15614955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Seguimientos</a:t>
            </a:r>
            <a:r>
              <a:rPr lang="en-US" baseline="0"/>
              <a:t> 2025</a:t>
            </a:r>
            <a:endParaRPr lang="en-US"/>
          </a:p>
        </c:rich>
      </c:tx>
      <c:overlay val="0"/>
    </c:title>
    <c:autoTitleDeleted val="0"/>
    <c:plotArea>
      <c:layout/>
      <c:barChart>
        <c:barDir val="col"/>
        <c:grouping val="clustered"/>
        <c:varyColors val="0"/>
        <c:ser>
          <c:idx val="0"/>
          <c:order val="0"/>
          <c:invertIfNegative val="0"/>
          <c:dLbls>
            <c:dLbl>
              <c:idx val="0"/>
              <c:layout>
                <c:manualLayout>
                  <c:x val="-1.6388366949033371E-17"/>
                  <c:y val="2.68886070642933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9E-4906-A238-015C43F1CEE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'Junio  2025'!$A$105:$A$112</c:f>
              <c:strCache>
                <c:ptCount val="8"/>
                <c:pt idx="0">
                  <c:v>Sede Central</c:v>
                </c:pt>
                <c:pt idx="1">
                  <c:v>Bocas del Toro</c:v>
                </c:pt>
                <c:pt idx="2">
                  <c:v>Coclé </c:v>
                </c:pt>
                <c:pt idx="3">
                  <c:v>Colón</c:v>
                </c:pt>
                <c:pt idx="4">
                  <c:v>Darién</c:v>
                </c:pt>
                <c:pt idx="5">
                  <c:v>Herrera/Los Santos</c:v>
                </c:pt>
                <c:pt idx="6">
                  <c:v>Panamá Oeste </c:v>
                </c:pt>
                <c:pt idx="7">
                  <c:v>Veraguas </c:v>
                </c:pt>
              </c:strCache>
            </c:strRef>
          </c:cat>
          <c:val>
            <c:numRef>
              <c:f>'Junio  2025'!$B$105:$B$112</c:f>
              <c:numCache>
                <c:formatCode>General</c:formatCode>
                <c:ptCount val="8"/>
                <c:pt idx="0">
                  <c:v>474</c:v>
                </c:pt>
                <c:pt idx="1">
                  <c:v>117</c:v>
                </c:pt>
                <c:pt idx="2">
                  <c:v>93</c:v>
                </c:pt>
                <c:pt idx="3">
                  <c:v>91</c:v>
                </c:pt>
                <c:pt idx="4">
                  <c:v>69</c:v>
                </c:pt>
                <c:pt idx="5">
                  <c:v>48</c:v>
                </c:pt>
                <c:pt idx="6">
                  <c:v>35</c:v>
                </c:pt>
                <c:pt idx="7">
                  <c:v>24</c:v>
                </c:pt>
              </c:numCache>
            </c:numRef>
          </c:val>
          <c:extLst>
            <c:ext xmlns:c16="http://schemas.microsoft.com/office/drawing/2014/chart" uri="{C3380CC4-5D6E-409C-BE32-E72D297353CC}">
              <c16:uniqueId val="{00000001-8E9E-4906-A238-015C43F1CEE1}"/>
            </c:ext>
          </c:extLst>
        </c:ser>
        <c:ser>
          <c:idx val="1"/>
          <c:order val="1"/>
          <c:invertIfNegative val="0"/>
          <c:cat>
            <c:strRef>
              <c:f>'Junio  2025'!$A$105:$A$112</c:f>
              <c:strCache>
                <c:ptCount val="8"/>
                <c:pt idx="0">
                  <c:v>Sede Central</c:v>
                </c:pt>
                <c:pt idx="1">
                  <c:v>Bocas del Toro</c:v>
                </c:pt>
                <c:pt idx="2">
                  <c:v>Coclé </c:v>
                </c:pt>
                <c:pt idx="3">
                  <c:v>Colón</c:v>
                </c:pt>
                <c:pt idx="4">
                  <c:v>Darién</c:v>
                </c:pt>
                <c:pt idx="5">
                  <c:v>Herrera/Los Santos</c:v>
                </c:pt>
                <c:pt idx="6">
                  <c:v>Panamá Oeste </c:v>
                </c:pt>
                <c:pt idx="7">
                  <c:v>Veraguas </c:v>
                </c:pt>
              </c:strCache>
            </c:strRef>
          </c:cat>
          <c:val>
            <c:numRef>
              <c:f>'Junio  2025'!$C$105:$C$110</c:f>
              <c:numCache>
                <c:formatCode>General</c:formatCode>
                <c:ptCount val="6"/>
              </c:numCache>
            </c:numRef>
          </c:val>
          <c:extLst>
            <c:ext xmlns:c16="http://schemas.microsoft.com/office/drawing/2014/chart" uri="{C3380CC4-5D6E-409C-BE32-E72D297353CC}">
              <c16:uniqueId val="{00000002-8E9E-4906-A238-015C43F1CEE1}"/>
            </c:ext>
          </c:extLst>
        </c:ser>
        <c:dLbls>
          <c:showLegendKey val="0"/>
          <c:showVal val="0"/>
          <c:showCatName val="0"/>
          <c:showSerName val="0"/>
          <c:showPercent val="0"/>
          <c:showBubbleSize val="0"/>
        </c:dLbls>
        <c:gapWidth val="75"/>
        <c:overlap val="-25"/>
        <c:axId val="42241024"/>
        <c:axId val="42488576"/>
      </c:barChart>
      <c:catAx>
        <c:axId val="42241024"/>
        <c:scaling>
          <c:orientation val="minMax"/>
        </c:scaling>
        <c:delete val="0"/>
        <c:axPos val="b"/>
        <c:numFmt formatCode="General" sourceLinked="0"/>
        <c:majorTickMark val="none"/>
        <c:minorTickMark val="none"/>
        <c:tickLblPos val="nextTo"/>
        <c:txPr>
          <a:bodyPr/>
          <a:lstStyle/>
          <a:p>
            <a:pPr>
              <a:defRPr sz="900" b="1"/>
            </a:pPr>
            <a:endParaRPr lang="es-419"/>
          </a:p>
        </c:txPr>
        <c:crossAx val="42488576"/>
        <c:crosses val="autoZero"/>
        <c:auto val="1"/>
        <c:lblAlgn val="ctr"/>
        <c:lblOffset val="100"/>
        <c:noMultiLvlLbl val="0"/>
      </c:catAx>
      <c:valAx>
        <c:axId val="42488576"/>
        <c:scaling>
          <c:orientation val="minMax"/>
        </c:scaling>
        <c:delete val="0"/>
        <c:axPos val="l"/>
        <c:majorGridlines/>
        <c:numFmt formatCode="General" sourceLinked="1"/>
        <c:majorTickMark val="none"/>
        <c:minorTickMark val="none"/>
        <c:tickLblPos val="nextTo"/>
        <c:spPr>
          <a:ln w="9525">
            <a:noFill/>
          </a:ln>
        </c:spPr>
        <c:txPr>
          <a:bodyPr/>
          <a:lstStyle/>
          <a:p>
            <a:pPr>
              <a:defRPr sz="1050"/>
            </a:pPr>
            <a:endParaRPr lang="es-419"/>
          </a:p>
        </c:txPr>
        <c:crossAx val="42241024"/>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'Junio  2025'!$A$75:$A$97</c:f>
              <c:strCache>
                <c:ptCount val="23"/>
                <c:pt idx="0">
                  <c:v>Medida de Toque de Queda </c:v>
                </c:pt>
                <c:pt idx="1">
                  <c:v>Problemas de  Conducta</c:v>
                </c:pt>
                <c:pt idx="2">
                  <c:v>Riesgo Social </c:v>
                </c:pt>
                <c:pt idx="3">
                  <c:v>Situación Social</c:v>
                </c:pt>
                <c:pt idx="4">
                  <c:v>Maltrato</c:v>
                </c:pt>
                <c:pt idx="5">
                  <c:v>Ley 60. Adolescentes Embarazadas/ Madres Adolescentes.</c:v>
                </c:pt>
                <c:pt idx="6">
                  <c:v>Conflictos familiares </c:v>
                </c:pt>
                <c:pt idx="7">
                  <c:v>Abuso Sexual </c:v>
                </c:pt>
                <c:pt idx="8">
                  <c:v>Negligencia </c:v>
                </c:pt>
                <c:pt idx="9">
                  <c:v>Protección </c:v>
                </c:pt>
                <c:pt idx="10">
                  <c:v>Conflictos con la Ley</c:v>
                </c:pt>
                <c:pt idx="11">
                  <c:v>Evasión de Hogar</c:v>
                </c:pt>
                <c:pt idx="12">
                  <c:v>Orientaciones   sociales a NNA</c:v>
                </c:pt>
                <c:pt idx="13">
                  <c:v>Vulneración Social </c:v>
                </c:pt>
                <c:pt idx="14">
                  <c:v>Faltas Administrativas</c:v>
                </c:pt>
                <c:pt idx="15">
                  <c:v>Trabajo Infantil </c:v>
                </c:pt>
                <c:pt idx="16">
                  <c:v>Deserción Escolar </c:v>
                </c:pt>
                <c:pt idx="17">
                  <c:v>Abandono</c:v>
                </c:pt>
                <c:pt idx="18">
                  <c:v>Consumo de Drogas</c:v>
                </c:pt>
                <c:pt idx="19">
                  <c:v>Violencia Domestica</c:v>
                </c:pt>
                <c:pt idx="20">
                  <c:v>Victimas de Violencia </c:v>
                </c:pt>
                <c:pt idx="21">
                  <c:v>Pobreza</c:v>
                </c:pt>
                <c:pt idx="22">
                  <c:v>Privación de Libertad del PMR</c:v>
                </c:pt>
              </c:strCache>
            </c:strRef>
          </c:cat>
          <c:val>
            <c:numRef>
              <c:f>'Junio  2025'!$B$75:$B$97</c:f>
              <c:numCache>
                <c:formatCode>General</c:formatCode>
                <c:ptCount val="23"/>
                <c:pt idx="0">
                  <c:v>316</c:v>
                </c:pt>
                <c:pt idx="1">
                  <c:v>223</c:v>
                </c:pt>
                <c:pt idx="2">
                  <c:v>218</c:v>
                </c:pt>
                <c:pt idx="3">
                  <c:v>203</c:v>
                </c:pt>
                <c:pt idx="4">
                  <c:v>162</c:v>
                </c:pt>
                <c:pt idx="5">
                  <c:v>158</c:v>
                </c:pt>
                <c:pt idx="6">
                  <c:v>98</c:v>
                </c:pt>
                <c:pt idx="7">
                  <c:v>74</c:v>
                </c:pt>
                <c:pt idx="8">
                  <c:v>72</c:v>
                </c:pt>
                <c:pt idx="9">
                  <c:v>59</c:v>
                </c:pt>
                <c:pt idx="10">
                  <c:v>58</c:v>
                </c:pt>
                <c:pt idx="11">
                  <c:v>47</c:v>
                </c:pt>
                <c:pt idx="12">
                  <c:v>22</c:v>
                </c:pt>
                <c:pt idx="13">
                  <c:v>18</c:v>
                </c:pt>
                <c:pt idx="14">
                  <c:v>18</c:v>
                </c:pt>
                <c:pt idx="15">
                  <c:v>17</c:v>
                </c:pt>
                <c:pt idx="16">
                  <c:v>14</c:v>
                </c:pt>
                <c:pt idx="17">
                  <c:v>10</c:v>
                </c:pt>
                <c:pt idx="18">
                  <c:v>9</c:v>
                </c:pt>
                <c:pt idx="19">
                  <c:v>8</c:v>
                </c:pt>
                <c:pt idx="20">
                  <c:v>7</c:v>
                </c:pt>
                <c:pt idx="21">
                  <c:v>3</c:v>
                </c:pt>
                <c:pt idx="22">
                  <c:v>2</c:v>
                </c:pt>
              </c:numCache>
            </c:numRef>
          </c:val>
          <c:extLst>
            <c:ext xmlns:c16="http://schemas.microsoft.com/office/drawing/2014/chart" uri="{C3380CC4-5D6E-409C-BE32-E72D297353CC}">
              <c16:uniqueId val="{00000000-C724-463B-A6AC-CCB00FAEC1DA}"/>
            </c:ext>
          </c:extLst>
        </c:ser>
        <c:dLbls>
          <c:showLegendKey val="0"/>
          <c:showVal val="1"/>
          <c:showCatName val="0"/>
          <c:showSerName val="0"/>
          <c:showPercent val="0"/>
          <c:showBubbleSize val="0"/>
        </c:dLbls>
        <c:gapWidth val="150"/>
        <c:overlap val="-25"/>
        <c:axId val="275119695"/>
        <c:axId val="562285695"/>
      </c:barChart>
      <c:catAx>
        <c:axId val="27511969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419"/>
          </a:p>
        </c:txPr>
        <c:crossAx val="562285695"/>
        <c:crosses val="autoZero"/>
        <c:auto val="1"/>
        <c:lblAlgn val="ctr"/>
        <c:lblOffset val="100"/>
        <c:noMultiLvlLbl val="0"/>
      </c:catAx>
      <c:valAx>
        <c:axId val="562285695"/>
        <c:scaling>
          <c:orientation val="minMax"/>
        </c:scaling>
        <c:delete val="1"/>
        <c:axPos val="b"/>
        <c:numFmt formatCode="General" sourceLinked="1"/>
        <c:majorTickMark val="none"/>
        <c:minorTickMark val="none"/>
        <c:tickLblPos val="none"/>
        <c:crossAx val="27511969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6</xdr:col>
      <xdr:colOff>750094</xdr:colOff>
      <xdr:row>18</xdr:row>
      <xdr:rowOff>45243</xdr:rowOff>
    </xdr:from>
    <xdr:to>
      <xdr:col>8</xdr:col>
      <xdr:colOff>64293</xdr:colOff>
      <xdr:row>22</xdr:row>
      <xdr:rowOff>145255</xdr:rowOff>
    </xdr:to>
    <xdr:pic>
      <xdr:nvPicPr>
        <xdr:cNvPr id="9" name="Imagen 8">
          <a:extLst>
            <a:ext uri="{FF2B5EF4-FFF2-40B4-BE49-F238E27FC236}">
              <a16:creationId xmlns:a16="http://schemas.microsoft.com/office/drawing/2014/main" id="{AB792EEA-AD3C-4F75-8B3C-9D4760B495A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9894" y="3674268"/>
          <a:ext cx="914400" cy="909637"/>
        </a:xfrm>
        <a:prstGeom prst="rect">
          <a:avLst/>
        </a:prstGeom>
        <a:noFill/>
      </xdr:spPr>
    </xdr:pic>
    <xdr:clientData/>
  </xdr:twoCellAnchor>
  <xdr:twoCellAnchor editAs="oneCell">
    <xdr:from>
      <xdr:col>7</xdr:col>
      <xdr:colOff>747713</xdr:colOff>
      <xdr:row>18</xdr:row>
      <xdr:rowOff>40481</xdr:rowOff>
    </xdr:from>
    <xdr:to>
      <xdr:col>9</xdr:col>
      <xdr:colOff>138113</xdr:colOff>
      <xdr:row>22</xdr:row>
      <xdr:rowOff>140493</xdr:rowOff>
    </xdr:to>
    <xdr:pic>
      <xdr:nvPicPr>
        <xdr:cNvPr id="10" name="Imagen 9">
          <a:extLst>
            <a:ext uri="{FF2B5EF4-FFF2-40B4-BE49-F238E27FC236}">
              <a16:creationId xmlns:a16="http://schemas.microsoft.com/office/drawing/2014/main" id="{A66A6D2C-CA14-49B4-86EF-A0C904F1438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05713" y="3669506"/>
          <a:ext cx="914400" cy="909637"/>
        </a:xfrm>
        <a:prstGeom prst="rect">
          <a:avLst/>
        </a:prstGeom>
        <a:noFill/>
      </xdr:spPr>
    </xdr:pic>
    <xdr:clientData/>
  </xdr:twoCellAnchor>
  <xdr:twoCellAnchor>
    <xdr:from>
      <xdr:col>2</xdr:col>
      <xdr:colOff>345281</xdr:colOff>
      <xdr:row>31</xdr:row>
      <xdr:rowOff>15477</xdr:rowOff>
    </xdr:from>
    <xdr:to>
      <xdr:col>4</xdr:col>
      <xdr:colOff>2394857</xdr:colOff>
      <xdr:row>46</xdr:row>
      <xdr:rowOff>91677</xdr:rowOff>
    </xdr:to>
    <xdr:graphicFrame macro="">
      <xdr:nvGraphicFramePr>
        <xdr:cNvPr id="14" name="3 Gráfico">
          <a:extLst>
            <a:ext uri="{FF2B5EF4-FFF2-40B4-BE49-F238E27FC236}">
              <a16:creationId xmlns:a16="http://schemas.microsoft.com/office/drawing/2014/main" id="{E83A686B-C06E-4844-9EC9-179E01B2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204789</xdr:colOff>
      <xdr:row>53</xdr:row>
      <xdr:rowOff>71437</xdr:rowOff>
    </xdr:from>
    <xdr:to>
      <xdr:col>4</xdr:col>
      <xdr:colOff>2440113</xdr:colOff>
      <xdr:row>66</xdr:row>
      <xdr:rowOff>10583</xdr:rowOff>
    </xdr:to>
    <xdr:graphicFrame macro="">
      <xdr:nvGraphicFramePr>
        <xdr:cNvPr id="19" name="Gráfico 18">
          <a:extLst>
            <a:ext uri="{FF2B5EF4-FFF2-40B4-BE49-F238E27FC236}">
              <a16:creationId xmlns:a16="http://schemas.microsoft.com/office/drawing/2014/main" id="{E9958F21-0DD2-4C52-B932-3DC408A418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258233</xdr:colOff>
      <xdr:row>101</xdr:row>
      <xdr:rowOff>44299</xdr:rowOff>
    </xdr:from>
    <xdr:to>
      <xdr:col>5</xdr:col>
      <xdr:colOff>139129</xdr:colOff>
      <xdr:row>113</xdr:row>
      <xdr:rowOff>296334</xdr:rowOff>
    </xdr:to>
    <xdr:graphicFrame macro="">
      <xdr:nvGraphicFramePr>
        <xdr:cNvPr id="23" name="1 Gráfico">
          <a:extLst>
            <a:ext uri="{FF2B5EF4-FFF2-40B4-BE49-F238E27FC236}">
              <a16:creationId xmlns:a16="http://schemas.microsoft.com/office/drawing/2014/main" id="{47E0853F-D70F-496F-B835-CF0B29D238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206375</xdr:colOff>
      <xdr:row>71</xdr:row>
      <xdr:rowOff>190500</xdr:rowOff>
    </xdr:from>
    <xdr:to>
      <xdr:col>4</xdr:col>
      <xdr:colOff>1733764</xdr:colOff>
      <xdr:row>96</xdr:row>
      <xdr:rowOff>148166</xdr:rowOff>
    </xdr:to>
    <xdr:graphicFrame macro="">
      <xdr:nvGraphicFramePr>
        <xdr:cNvPr id="2" name="Gráfico 1">
          <a:extLst>
            <a:ext uri="{FF2B5EF4-FFF2-40B4-BE49-F238E27FC236}">
              <a16:creationId xmlns:a16="http://schemas.microsoft.com/office/drawing/2014/main" id="{90541B10-1A4E-42E3-90D2-DC68FA78CC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2</xdr:col>
      <xdr:colOff>682038</xdr:colOff>
      <xdr:row>4</xdr:row>
      <xdr:rowOff>52917</xdr:rowOff>
    </xdr:to>
    <xdr:pic>
      <xdr:nvPicPr>
        <xdr:cNvPr id="3" name="Imagen 2">
          <a:extLst>
            <a:ext uri="{FF2B5EF4-FFF2-40B4-BE49-F238E27FC236}">
              <a16:creationId xmlns:a16="http://schemas.microsoft.com/office/drawing/2014/main" id="{023456DA-B280-4DAA-9110-B58D8AAD9A2F}"/>
            </a:ext>
          </a:extLst>
        </xdr:cNvPr>
        <xdr:cNvPicPr>
          <a:picLocks noChangeAspect="1"/>
        </xdr:cNvPicPr>
      </xdr:nvPicPr>
      <xdr:blipFill>
        <a:blip xmlns:r="http://schemas.openxmlformats.org/officeDocument/2006/relationships" r:embed="rId7"/>
        <a:stretch>
          <a:fillRect/>
        </a:stretch>
      </xdr:blipFill>
      <xdr:spPr>
        <a:xfrm>
          <a:off x="0" y="0"/>
          <a:ext cx="4233332" cy="8149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D97B2-7C0D-44A0-932D-F0DE35F2CFA2}">
  <dimension ref="A5:K149"/>
  <sheetViews>
    <sheetView showGridLines="0" tabSelected="1" view="pageBreakPreview" topLeftCell="A4" zoomScale="90" zoomScaleNormal="89" zoomScaleSheetLayoutView="90" workbookViewId="0">
      <selection activeCell="H145" sqref="H145"/>
    </sheetView>
  </sheetViews>
  <sheetFormatPr baseColWidth="10" defaultRowHeight="15" x14ac:dyDescent="0.25"/>
  <cols>
    <col min="1" max="1" width="28.7109375" customWidth="1"/>
    <col min="2" max="2" width="24" customWidth="1"/>
    <col min="3" max="3" width="20.28515625" customWidth="1"/>
    <col min="4" max="4" width="25.42578125" customWidth="1"/>
    <col min="5" max="5" width="39.7109375" customWidth="1"/>
    <col min="7" max="7" width="12.5703125" customWidth="1"/>
  </cols>
  <sheetData>
    <row r="5" spans="1:9" ht="15.75" x14ac:dyDescent="0.25">
      <c r="B5" s="56" t="s">
        <v>39</v>
      </c>
      <c r="C5" s="56"/>
      <c r="D5" s="56"/>
      <c r="E5" s="56"/>
      <c r="F5" s="56"/>
      <c r="G5" s="56"/>
      <c r="H5" s="56"/>
      <c r="I5" s="56"/>
    </row>
    <row r="6" spans="1:9" ht="15.75" x14ac:dyDescent="0.25">
      <c r="B6" s="56" t="s">
        <v>40</v>
      </c>
      <c r="C6" s="56"/>
      <c r="D6" s="56"/>
      <c r="E6" s="56"/>
      <c r="F6" s="56"/>
      <c r="G6" s="56"/>
      <c r="H6" s="56"/>
      <c r="I6" s="56"/>
    </row>
    <row r="7" spans="1:9" x14ac:dyDescent="0.25">
      <c r="A7" s="104" t="s">
        <v>76</v>
      </c>
      <c r="B7" s="105"/>
      <c r="C7" s="105"/>
      <c r="D7" s="105"/>
      <c r="E7" s="105"/>
      <c r="F7" s="105"/>
      <c r="G7" s="105"/>
      <c r="H7" s="105"/>
    </row>
    <row r="8" spans="1:9" x14ac:dyDescent="0.25">
      <c r="A8" s="105"/>
      <c r="B8" s="105"/>
      <c r="C8" s="105"/>
      <c r="D8" s="105"/>
      <c r="E8" s="105"/>
      <c r="F8" s="105"/>
      <c r="G8" s="105"/>
      <c r="H8" s="105"/>
    </row>
    <row r="9" spans="1:9" ht="17.25" customHeight="1" x14ac:dyDescent="0.25">
      <c r="A9" s="105"/>
      <c r="B9" s="105"/>
      <c r="C9" s="105"/>
      <c r="D9" s="105"/>
      <c r="E9" s="105"/>
      <c r="F9" s="105"/>
      <c r="G9" s="105"/>
      <c r="H9" s="105"/>
    </row>
    <row r="10" spans="1:9" ht="25.5" customHeight="1" x14ac:dyDescent="0.25">
      <c r="A10" s="105"/>
      <c r="B10" s="105"/>
      <c r="C10" s="105"/>
      <c r="D10" s="105"/>
      <c r="E10" s="105"/>
      <c r="F10" s="105"/>
      <c r="G10" s="105"/>
      <c r="H10" s="105"/>
    </row>
    <row r="11" spans="1:9" ht="20.25" customHeight="1" x14ac:dyDescent="0.25">
      <c r="A11" s="105"/>
      <c r="B11" s="105"/>
      <c r="C11" s="105"/>
      <c r="D11" s="105"/>
      <c r="E11" s="105"/>
      <c r="F11" s="105"/>
      <c r="G11" s="105"/>
      <c r="H11" s="105"/>
    </row>
    <row r="13" spans="1:9" ht="15.75" x14ac:dyDescent="0.25">
      <c r="A13" s="2" t="s">
        <v>87</v>
      </c>
    </row>
    <row r="17" spans="1:11" ht="17.25" customHeight="1" x14ac:dyDescent="0.25">
      <c r="A17" s="58" t="s">
        <v>77</v>
      </c>
      <c r="B17" s="58"/>
      <c r="C17" s="58"/>
      <c r="D17" s="58"/>
      <c r="E17" s="58" t="s">
        <v>78</v>
      </c>
      <c r="F17" s="58"/>
      <c r="G17" s="58"/>
      <c r="H17" s="58"/>
      <c r="I17" s="58"/>
    </row>
    <row r="18" spans="1:11" ht="15.75" thickBot="1" x14ac:dyDescent="0.3">
      <c r="A18" s="58"/>
      <c r="B18" s="58"/>
      <c r="C18" s="58"/>
      <c r="D18" s="58"/>
      <c r="E18" s="58"/>
      <c r="F18" s="58"/>
      <c r="G18" s="58"/>
      <c r="H18" s="58"/>
      <c r="I18" s="58"/>
    </row>
    <row r="19" spans="1:11" ht="16.5" thickTop="1" x14ac:dyDescent="0.25">
      <c r="A19" s="10" t="s">
        <v>1</v>
      </c>
      <c r="B19" s="11" t="s">
        <v>2</v>
      </c>
      <c r="C19" s="3"/>
      <c r="D19" s="3"/>
      <c r="G19" s="6"/>
      <c r="H19" s="6"/>
      <c r="I19" s="6"/>
      <c r="J19" s="6"/>
      <c r="K19" s="6"/>
    </row>
    <row r="20" spans="1:11" ht="15.75" x14ac:dyDescent="0.25">
      <c r="A20" s="12" t="s">
        <v>0</v>
      </c>
      <c r="B20" s="48">
        <f>SUM(B21:B26)</f>
        <v>1818</v>
      </c>
      <c r="C20" s="3"/>
      <c r="D20" s="3"/>
      <c r="E20" s="7" t="s">
        <v>4</v>
      </c>
      <c r="F20" s="33">
        <v>827</v>
      </c>
      <c r="G20" s="6"/>
      <c r="H20" s="6"/>
      <c r="I20" s="6"/>
      <c r="J20" s="6"/>
      <c r="K20" s="6"/>
    </row>
    <row r="21" spans="1:11" ht="15.75" x14ac:dyDescent="0.25">
      <c r="A21" s="45" t="s">
        <v>3</v>
      </c>
      <c r="B21" s="46">
        <v>305</v>
      </c>
      <c r="C21" s="3"/>
      <c r="D21" s="3"/>
      <c r="E21" s="7" t="s">
        <v>5</v>
      </c>
      <c r="F21" s="33">
        <v>991</v>
      </c>
      <c r="G21" s="6"/>
      <c r="H21" s="6"/>
      <c r="I21" s="6"/>
      <c r="J21" s="6"/>
      <c r="K21" s="6"/>
    </row>
    <row r="22" spans="1:11" ht="15.75" x14ac:dyDescent="0.25">
      <c r="A22" s="53" t="s">
        <v>56</v>
      </c>
      <c r="B22" s="38">
        <v>271</v>
      </c>
      <c r="C22" s="3"/>
      <c r="D22" s="3"/>
      <c r="G22" s="6"/>
      <c r="H22" s="6"/>
      <c r="I22" s="6"/>
      <c r="J22" s="6"/>
      <c r="K22" s="6"/>
    </row>
    <row r="23" spans="1:11" x14ac:dyDescent="0.25">
      <c r="A23" s="37" t="s">
        <v>63</v>
      </c>
      <c r="B23" s="38">
        <v>274</v>
      </c>
      <c r="G23" s="6"/>
      <c r="H23" s="6"/>
      <c r="I23" s="6"/>
      <c r="J23" s="6"/>
      <c r="K23" s="6"/>
    </row>
    <row r="24" spans="1:11" ht="15.75" x14ac:dyDescent="0.25">
      <c r="A24" s="37" t="s">
        <v>65</v>
      </c>
      <c r="B24" s="55">
        <v>398</v>
      </c>
      <c r="G24" s="6"/>
      <c r="H24" s="43">
        <v>0.45</v>
      </c>
      <c r="I24" s="43">
        <v>0.55000000000000004</v>
      </c>
      <c r="K24" s="6"/>
    </row>
    <row r="25" spans="1:11" ht="15.75" x14ac:dyDescent="0.25">
      <c r="A25" s="37" t="s">
        <v>72</v>
      </c>
      <c r="B25" s="55">
        <v>261</v>
      </c>
    </row>
    <row r="26" spans="1:11" s="36" customFormat="1" ht="16.5" thickBot="1" x14ac:dyDescent="0.3">
      <c r="A26" s="44" t="s">
        <v>88</v>
      </c>
      <c r="B26" s="106">
        <v>309</v>
      </c>
    </row>
    <row r="27" spans="1:11" ht="15.75" thickTop="1" x14ac:dyDescent="0.25">
      <c r="A27" s="4" t="s">
        <v>41</v>
      </c>
    </row>
    <row r="29" spans="1:11" ht="15.75" x14ac:dyDescent="0.25">
      <c r="A29" s="5" t="s">
        <v>79</v>
      </c>
      <c r="B29" s="6"/>
      <c r="C29" s="6"/>
      <c r="D29" s="6"/>
      <c r="E29" s="6"/>
      <c r="F29" s="6"/>
      <c r="G29" s="6"/>
      <c r="H29" s="6"/>
      <c r="I29" s="6"/>
    </row>
    <row r="30" spans="1:11" ht="15" customHeight="1" x14ac:dyDescent="0.25">
      <c r="A30" s="68" t="s">
        <v>80</v>
      </c>
      <c r="B30" s="68"/>
      <c r="C30" s="6"/>
      <c r="D30" s="6"/>
      <c r="E30" s="6"/>
      <c r="F30" s="6"/>
      <c r="G30" s="6"/>
      <c r="H30" s="6"/>
      <c r="I30" s="6"/>
    </row>
    <row r="31" spans="1:11" ht="12" customHeight="1" thickBot="1" x14ac:dyDescent="0.3">
      <c r="A31" s="69"/>
      <c r="B31" s="69"/>
      <c r="C31" s="6"/>
      <c r="D31" s="6"/>
      <c r="E31" s="6"/>
      <c r="F31" s="6"/>
      <c r="G31" s="6"/>
      <c r="H31" s="6"/>
      <c r="I31" s="6"/>
    </row>
    <row r="32" spans="1:11" ht="15.75" thickTop="1" x14ac:dyDescent="0.25">
      <c r="A32" s="13" t="s">
        <v>36</v>
      </c>
      <c r="B32" s="14" t="s">
        <v>6</v>
      </c>
      <c r="C32" s="6"/>
      <c r="D32" s="6"/>
      <c r="E32" s="6"/>
      <c r="F32" s="6"/>
      <c r="G32" s="6"/>
      <c r="H32" s="6"/>
      <c r="I32" s="6"/>
    </row>
    <row r="33" spans="1:9" ht="27.75" customHeight="1" x14ac:dyDescent="0.25">
      <c r="A33" s="19" t="s">
        <v>15</v>
      </c>
      <c r="B33" s="15">
        <f>SUM(B34:B38)</f>
        <v>1818</v>
      </c>
      <c r="C33" s="6"/>
      <c r="D33" s="6"/>
      <c r="E33" s="6"/>
      <c r="F33" s="6"/>
      <c r="G33" s="6"/>
      <c r="H33" s="6"/>
      <c r="I33" s="6"/>
    </row>
    <row r="34" spans="1:9" x14ac:dyDescent="0.25">
      <c r="A34" s="6" t="s">
        <v>7</v>
      </c>
      <c r="B34" s="42">
        <v>51</v>
      </c>
      <c r="D34" s="6"/>
      <c r="E34" s="6"/>
      <c r="F34" s="6"/>
      <c r="G34" s="6"/>
      <c r="H34" s="6"/>
      <c r="I34" s="6"/>
    </row>
    <row r="35" spans="1:9" x14ac:dyDescent="0.25">
      <c r="A35" s="6" t="s">
        <v>8</v>
      </c>
      <c r="B35" s="16">
        <v>111</v>
      </c>
      <c r="C35" s="6"/>
    </row>
    <row r="36" spans="1:9" x14ac:dyDescent="0.25">
      <c r="A36" s="6" t="s">
        <v>9</v>
      </c>
      <c r="B36" s="16">
        <v>182</v>
      </c>
      <c r="C36" s="6"/>
      <c r="D36" s="6"/>
      <c r="E36" s="6"/>
      <c r="F36" s="6"/>
      <c r="G36" s="6"/>
      <c r="H36" s="6"/>
      <c r="I36" s="6"/>
    </row>
    <row r="37" spans="1:9" x14ac:dyDescent="0.25">
      <c r="A37" s="6" t="s">
        <v>10</v>
      </c>
      <c r="B37" s="16">
        <v>506</v>
      </c>
      <c r="C37" s="6"/>
      <c r="D37" s="6"/>
      <c r="E37" s="6"/>
      <c r="F37" s="6"/>
      <c r="G37" s="6"/>
      <c r="H37" s="6"/>
      <c r="I37" s="6"/>
    </row>
    <row r="38" spans="1:9" ht="15.75" thickBot="1" x14ac:dyDescent="0.3">
      <c r="A38" s="17" t="s">
        <v>11</v>
      </c>
      <c r="B38" s="18">
        <v>968</v>
      </c>
      <c r="C38" s="6"/>
      <c r="D38" s="6"/>
      <c r="E38" s="6"/>
      <c r="F38" s="6"/>
      <c r="G38" s="6"/>
      <c r="H38" s="6"/>
      <c r="I38" s="6"/>
    </row>
    <row r="39" spans="1:9" ht="15.75" customHeight="1" thickTop="1" x14ac:dyDescent="0.25">
      <c r="A39" s="70" t="s">
        <v>41</v>
      </c>
      <c r="B39" s="70"/>
      <c r="C39" s="6"/>
      <c r="D39" s="6"/>
      <c r="E39" s="6"/>
      <c r="F39" s="6"/>
      <c r="G39" s="6"/>
      <c r="H39" s="6"/>
      <c r="I39" s="6"/>
    </row>
    <row r="40" spans="1:9" x14ac:dyDescent="0.25">
      <c r="A40" s="35" t="s">
        <v>43</v>
      </c>
      <c r="B40" s="35"/>
      <c r="C40" s="6"/>
      <c r="D40" s="6"/>
      <c r="E40" s="6"/>
      <c r="F40" s="6"/>
      <c r="G40" s="6"/>
      <c r="H40" s="6"/>
      <c r="I40" s="6"/>
    </row>
    <row r="41" spans="1:9" x14ac:dyDescent="0.25">
      <c r="A41" s="6"/>
      <c r="B41" s="6"/>
      <c r="C41" s="6"/>
      <c r="D41" s="6"/>
      <c r="E41" s="6"/>
      <c r="F41" s="6"/>
      <c r="G41" s="6"/>
      <c r="H41" s="6"/>
      <c r="I41" s="6"/>
    </row>
    <row r="42" spans="1:9" x14ac:dyDescent="0.25">
      <c r="A42" s="6"/>
      <c r="B42" s="6"/>
      <c r="C42" s="6"/>
      <c r="D42" s="6"/>
      <c r="E42" s="6"/>
      <c r="F42" s="6"/>
      <c r="G42" s="6"/>
      <c r="H42" s="6"/>
      <c r="I42" s="6"/>
    </row>
    <row r="43" spans="1:9" x14ac:dyDescent="0.25">
      <c r="A43" s="6"/>
      <c r="B43" s="6"/>
      <c r="C43" s="6"/>
      <c r="D43" s="6"/>
      <c r="E43" s="6"/>
      <c r="F43" s="6"/>
      <c r="G43" s="6"/>
      <c r="H43" s="6"/>
      <c r="I43" s="6"/>
    </row>
    <row r="44" spans="1:9" x14ac:dyDescent="0.25">
      <c r="A44" s="6"/>
      <c r="B44" s="6"/>
      <c r="C44" s="6"/>
      <c r="D44" s="6"/>
      <c r="E44" s="6"/>
      <c r="F44" s="6"/>
      <c r="G44" s="6"/>
      <c r="H44" s="6"/>
      <c r="I44" s="6"/>
    </row>
    <row r="45" spans="1:9" x14ac:dyDescent="0.25">
      <c r="A45" s="6"/>
      <c r="B45" s="6"/>
      <c r="C45" s="6"/>
      <c r="D45" s="6"/>
      <c r="E45" s="6"/>
      <c r="F45" s="6"/>
      <c r="G45" s="6"/>
      <c r="H45" s="6"/>
      <c r="I45" s="6"/>
    </row>
    <row r="46" spans="1:9" x14ac:dyDescent="0.25">
      <c r="A46" s="6"/>
      <c r="B46" s="6"/>
      <c r="C46" s="6"/>
      <c r="D46" s="6"/>
      <c r="E46" s="6"/>
      <c r="F46" s="6"/>
      <c r="G46" s="6"/>
      <c r="H46" s="6"/>
      <c r="I46" s="6"/>
    </row>
    <row r="47" spans="1:9" x14ac:dyDescent="0.25">
      <c r="A47" s="6"/>
      <c r="B47" s="6"/>
      <c r="C47" s="6"/>
      <c r="D47" s="6"/>
      <c r="E47" s="6"/>
      <c r="F47" s="6"/>
      <c r="G47" s="6"/>
      <c r="H47" s="6"/>
      <c r="I47" s="6"/>
    </row>
    <row r="50" spans="1:10" ht="15.75" x14ac:dyDescent="0.25">
      <c r="A50" s="5" t="s">
        <v>81</v>
      </c>
    </row>
    <row r="51" spans="1:10" ht="8.25" customHeight="1" x14ac:dyDescent="0.25">
      <c r="A51" s="5"/>
    </row>
    <row r="52" spans="1:10" ht="15.75" customHeight="1" x14ac:dyDescent="0.25">
      <c r="A52" s="58" t="s">
        <v>82</v>
      </c>
      <c r="B52" s="58"/>
    </row>
    <row r="53" spans="1:10" ht="15.75" thickBot="1" x14ac:dyDescent="0.3">
      <c r="A53" s="59"/>
      <c r="B53" s="59"/>
      <c r="C53" s="6"/>
      <c r="D53" s="6"/>
      <c r="E53" s="6"/>
      <c r="F53" s="6"/>
      <c r="G53" s="6"/>
      <c r="H53" s="6"/>
      <c r="I53" s="6"/>
      <c r="J53" s="6"/>
    </row>
    <row r="54" spans="1:10" ht="16.5" thickTop="1" x14ac:dyDescent="0.25">
      <c r="A54" s="21" t="s">
        <v>16</v>
      </c>
      <c r="B54" s="22" t="s">
        <v>17</v>
      </c>
      <c r="C54" s="6"/>
      <c r="D54" s="6"/>
      <c r="E54" s="6"/>
      <c r="F54" s="6"/>
      <c r="G54" s="6"/>
      <c r="H54" s="6"/>
      <c r="I54" s="6"/>
      <c r="J54" s="6"/>
    </row>
    <row r="55" spans="1:10" ht="23.25" customHeight="1" x14ac:dyDescent="0.25">
      <c r="A55" s="20" t="s">
        <v>18</v>
      </c>
      <c r="B55" s="54">
        <f>SUM(B56:B64)</f>
        <v>1818</v>
      </c>
      <c r="C55" s="6"/>
      <c r="D55" s="6"/>
      <c r="E55" s="6"/>
      <c r="F55" s="6"/>
      <c r="G55" s="6"/>
      <c r="H55" s="6"/>
      <c r="I55" s="6"/>
      <c r="J55" s="6"/>
    </row>
    <row r="56" spans="1:10" x14ac:dyDescent="0.25">
      <c r="A56" s="31" t="s">
        <v>12</v>
      </c>
      <c r="B56" s="16">
        <v>976</v>
      </c>
      <c r="C56" s="9"/>
      <c r="D56" s="6"/>
      <c r="E56" s="6"/>
      <c r="F56" s="6"/>
      <c r="G56" s="6"/>
      <c r="H56" s="6"/>
      <c r="I56" s="6"/>
      <c r="J56" s="6"/>
    </row>
    <row r="57" spans="1:10" x14ac:dyDescent="0.25">
      <c r="A57" s="31" t="s">
        <v>14</v>
      </c>
      <c r="B57" s="16">
        <v>254</v>
      </c>
      <c r="C57" s="9"/>
      <c r="D57" s="6"/>
      <c r="E57" s="6"/>
      <c r="F57" s="6"/>
      <c r="G57" s="6"/>
      <c r="H57" s="6"/>
      <c r="I57" s="6"/>
      <c r="J57" s="6"/>
    </row>
    <row r="58" spans="1:10" x14ac:dyDescent="0.25">
      <c r="A58" s="31" t="s">
        <v>42</v>
      </c>
      <c r="B58" s="16">
        <v>207</v>
      </c>
      <c r="C58" s="9"/>
      <c r="D58" s="6"/>
      <c r="E58" s="6"/>
      <c r="F58" s="6"/>
      <c r="G58" s="6"/>
      <c r="H58" s="6"/>
      <c r="I58" s="6"/>
      <c r="J58" s="6"/>
    </row>
    <row r="59" spans="1:10" x14ac:dyDescent="0.25">
      <c r="A59" s="1" t="s">
        <v>13</v>
      </c>
      <c r="B59" s="38">
        <v>105</v>
      </c>
      <c r="C59" s="9"/>
      <c r="D59" s="6"/>
      <c r="E59" s="6"/>
      <c r="F59" s="6"/>
      <c r="G59" s="6"/>
      <c r="H59" s="6"/>
      <c r="I59" s="6"/>
      <c r="J59" s="6"/>
    </row>
    <row r="60" spans="1:10" x14ac:dyDescent="0.25">
      <c r="A60" t="s">
        <v>58</v>
      </c>
      <c r="B60" s="38">
        <v>86</v>
      </c>
      <c r="C60" s="9"/>
      <c r="D60" s="6"/>
      <c r="E60" s="6"/>
      <c r="F60" s="6"/>
      <c r="G60" s="6"/>
      <c r="H60" s="6"/>
      <c r="I60" s="6"/>
      <c r="J60" s="6"/>
    </row>
    <row r="61" spans="1:10" s="36" customFormat="1" x14ac:dyDescent="0.25">
      <c r="A61" s="31" t="s">
        <v>37</v>
      </c>
      <c r="B61" s="16">
        <v>60</v>
      </c>
      <c r="C61" s="9"/>
      <c r="D61" s="39"/>
      <c r="E61" s="39"/>
      <c r="F61" s="39"/>
      <c r="G61" s="39"/>
      <c r="H61" s="39"/>
      <c r="I61" s="39"/>
      <c r="J61" s="39"/>
    </row>
    <row r="62" spans="1:10" ht="10.5" customHeight="1" x14ac:dyDescent="0.25">
      <c r="A62" t="s">
        <v>67</v>
      </c>
      <c r="B62" s="38">
        <v>51</v>
      </c>
      <c r="C62" s="6"/>
      <c r="D62" s="6"/>
      <c r="E62" s="6"/>
      <c r="F62" s="6"/>
      <c r="G62" s="6"/>
      <c r="H62" s="6"/>
      <c r="I62" s="6"/>
      <c r="J62" s="6"/>
    </row>
    <row r="63" spans="1:10" ht="15.75" customHeight="1" x14ac:dyDescent="0.25">
      <c r="A63" t="s">
        <v>66</v>
      </c>
      <c r="B63" s="38">
        <v>47</v>
      </c>
      <c r="C63" s="6"/>
      <c r="D63" s="6"/>
      <c r="E63" s="6"/>
      <c r="F63" s="6"/>
      <c r="G63" s="6"/>
      <c r="H63" s="6"/>
      <c r="I63" s="6"/>
      <c r="J63" s="6"/>
    </row>
    <row r="64" spans="1:10" ht="15.75" thickBot="1" x14ac:dyDescent="0.3">
      <c r="A64" t="s">
        <v>57</v>
      </c>
      <c r="B64" s="47">
        <v>32</v>
      </c>
      <c r="C64" s="6"/>
      <c r="D64" s="6"/>
      <c r="E64" s="6"/>
      <c r="F64" s="6"/>
      <c r="G64" s="6"/>
      <c r="H64" s="6"/>
      <c r="I64" s="6"/>
      <c r="J64" s="6"/>
    </row>
    <row r="65" spans="1:10" ht="15.75" thickTop="1" x14ac:dyDescent="0.25">
      <c r="A65" s="71" t="s">
        <v>41</v>
      </c>
      <c r="B65" s="71"/>
      <c r="C65" s="6"/>
      <c r="D65" s="6"/>
      <c r="E65" s="6"/>
      <c r="F65" s="6"/>
      <c r="G65" s="6"/>
      <c r="H65" s="6"/>
      <c r="I65" s="6"/>
      <c r="J65" s="6"/>
    </row>
    <row r="66" spans="1:10" x14ac:dyDescent="0.25">
      <c r="A66" s="6"/>
      <c r="B66" s="6"/>
      <c r="C66" s="6"/>
      <c r="D66" s="6"/>
      <c r="E66" s="6"/>
      <c r="F66" s="6"/>
      <c r="G66" s="6"/>
      <c r="H66" s="6"/>
      <c r="I66" s="6"/>
      <c r="J66" s="6"/>
    </row>
    <row r="67" spans="1:10" x14ac:dyDescent="0.25">
      <c r="A67" s="6"/>
      <c r="B67" s="6"/>
      <c r="C67" s="6"/>
      <c r="D67" s="6"/>
      <c r="E67" s="6"/>
      <c r="F67" s="6"/>
      <c r="G67" s="6"/>
      <c r="H67" s="6"/>
      <c r="I67" s="6"/>
      <c r="J67" s="6"/>
    </row>
    <row r="68" spans="1:10" x14ac:dyDescent="0.25">
      <c r="A68" s="6"/>
      <c r="B68" s="6"/>
      <c r="C68" s="6"/>
      <c r="D68" s="6"/>
      <c r="E68" s="6"/>
      <c r="F68" s="6"/>
      <c r="G68" s="6"/>
      <c r="H68" s="6"/>
      <c r="I68" s="6"/>
      <c r="J68" s="6"/>
    </row>
    <row r="69" spans="1:10" x14ac:dyDescent="0.25">
      <c r="A69" s="8"/>
      <c r="B69" s="6"/>
      <c r="C69" s="6"/>
      <c r="D69" s="6"/>
      <c r="E69" s="6"/>
      <c r="F69" s="6"/>
      <c r="G69" s="6"/>
      <c r="H69" s="6"/>
      <c r="I69" s="6"/>
      <c r="J69" s="6"/>
    </row>
    <row r="70" spans="1:10" ht="15.75" x14ac:dyDescent="0.25">
      <c r="A70" s="23" t="s">
        <v>83</v>
      </c>
      <c r="C70" s="6"/>
      <c r="D70" s="6"/>
      <c r="E70" s="6"/>
      <c r="F70" s="6"/>
      <c r="G70" s="6"/>
      <c r="H70" s="6"/>
      <c r="I70" s="6"/>
      <c r="J70" s="6"/>
    </row>
    <row r="71" spans="1:10" ht="15.75" customHeight="1" x14ac:dyDescent="0.25">
      <c r="A71" s="63" t="s">
        <v>84</v>
      </c>
      <c r="B71" s="63"/>
      <c r="C71" s="6"/>
      <c r="D71" s="6"/>
      <c r="E71" s="6"/>
      <c r="F71" s="6"/>
      <c r="G71" s="6"/>
      <c r="H71" s="6"/>
      <c r="I71" s="6"/>
      <c r="J71" s="6"/>
    </row>
    <row r="72" spans="1:10" ht="16.5" customHeight="1" thickBot="1" x14ac:dyDescent="0.3">
      <c r="A72" s="64"/>
      <c r="B72" s="64"/>
      <c r="C72" s="6"/>
      <c r="D72" s="6"/>
      <c r="E72" s="6"/>
      <c r="F72" s="6"/>
      <c r="G72" s="6"/>
      <c r="H72" s="6"/>
      <c r="I72" s="6"/>
      <c r="J72" s="6"/>
    </row>
    <row r="73" spans="1:10" ht="15.75" thickTop="1" x14ac:dyDescent="0.25">
      <c r="A73" s="13" t="s">
        <v>19</v>
      </c>
      <c r="B73" s="24" t="s">
        <v>6</v>
      </c>
      <c r="C73" s="6"/>
      <c r="D73" s="6"/>
      <c r="E73" s="6"/>
      <c r="F73" s="6"/>
      <c r="G73" s="6"/>
      <c r="H73" s="6"/>
      <c r="I73" s="6"/>
      <c r="J73" s="6"/>
    </row>
    <row r="74" spans="1:10" x14ac:dyDescent="0.25">
      <c r="A74" s="25" t="s">
        <v>18</v>
      </c>
      <c r="B74" s="26">
        <f>SUM(B75:B98)</f>
        <v>1818</v>
      </c>
      <c r="C74" s="6"/>
      <c r="D74" s="6"/>
      <c r="E74" s="6"/>
      <c r="F74" s="6"/>
      <c r="G74" s="6"/>
      <c r="H74" s="6"/>
      <c r="I74" s="6"/>
      <c r="J74" s="6"/>
    </row>
    <row r="75" spans="1:10" x14ac:dyDescent="0.25">
      <c r="A75" s="8" t="s">
        <v>23</v>
      </c>
      <c r="B75" s="34">
        <v>316</v>
      </c>
      <c r="C75" s="6"/>
      <c r="D75" s="6"/>
      <c r="E75" s="6"/>
      <c r="F75" s="6"/>
      <c r="G75" s="6"/>
      <c r="H75" s="6"/>
      <c r="I75" s="6"/>
      <c r="J75" s="6"/>
    </row>
    <row r="76" spans="1:10" x14ac:dyDescent="0.25">
      <c r="A76" s="8" t="s">
        <v>20</v>
      </c>
      <c r="B76" s="16">
        <v>223</v>
      </c>
      <c r="C76" s="6"/>
      <c r="D76" s="6"/>
      <c r="E76" s="6"/>
      <c r="F76" s="6"/>
      <c r="G76" s="6"/>
      <c r="H76" s="6"/>
      <c r="I76" s="6"/>
      <c r="J76" s="6"/>
    </row>
    <row r="77" spans="1:10" x14ac:dyDescent="0.25">
      <c r="A77" s="8" t="s">
        <v>21</v>
      </c>
      <c r="B77" s="16">
        <v>218</v>
      </c>
      <c r="C77" s="6"/>
      <c r="D77" s="6"/>
      <c r="E77" s="6"/>
      <c r="F77" s="6"/>
      <c r="G77" s="6"/>
      <c r="H77" s="6"/>
      <c r="I77" s="6"/>
      <c r="J77" s="6"/>
    </row>
    <row r="78" spans="1:10" x14ac:dyDescent="0.25">
      <c r="A78" s="8" t="s">
        <v>44</v>
      </c>
      <c r="B78" s="16">
        <v>203</v>
      </c>
      <c r="C78" s="6"/>
      <c r="D78" s="6"/>
      <c r="E78" s="6"/>
      <c r="F78" s="6"/>
      <c r="G78" s="6"/>
      <c r="H78" s="6"/>
      <c r="I78" s="6"/>
      <c r="J78" s="6"/>
    </row>
    <row r="79" spans="1:10" x14ac:dyDescent="0.25">
      <c r="A79" s="8" t="s">
        <v>22</v>
      </c>
      <c r="B79" s="16">
        <v>162</v>
      </c>
      <c r="C79" s="6"/>
      <c r="D79" s="6"/>
      <c r="E79" s="6"/>
      <c r="F79" s="6"/>
      <c r="G79" s="6"/>
      <c r="H79" s="6"/>
      <c r="I79" s="6"/>
      <c r="J79" s="6"/>
    </row>
    <row r="80" spans="1:10" x14ac:dyDescent="0.25">
      <c r="A80" s="8" t="s">
        <v>38</v>
      </c>
      <c r="B80" s="16">
        <v>158</v>
      </c>
      <c r="C80" s="6"/>
      <c r="D80" s="6"/>
      <c r="E80" s="6"/>
      <c r="F80" s="6"/>
      <c r="G80" s="6"/>
      <c r="H80" s="6"/>
      <c r="I80" s="6"/>
      <c r="J80" s="6"/>
    </row>
    <row r="81" spans="1:10" x14ac:dyDescent="0.25">
      <c r="A81" s="8" t="s">
        <v>25</v>
      </c>
      <c r="B81" s="16">
        <v>98</v>
      </c>
      <c r="C81" s="6"/>
      <c r="D81" s="6"/>
      <c r="E81" s="6"/>
      <c r="F81" s="6"/>
      <c r="G81" s="6"/>
      <c r="H81" s="6"/>
      <c r="I81" s="6"/>
      <c r="J81" s="6"/>
    </row>
    <row r="82" spans="1:10" x14ac:dyDescent="0.25">
      <c r="A82" s="8" t="s">
        <v>27</v>
      </c>
      <c r="B82" s="16">
        <v>74</v>
      </c>
      <c r="C82" s="6"/>
      <c r="D82" s="6"/>
      <c r="E82" s="6"/>
      <c r="F82" s="6"/>
      <c r="G82" s="6"/>
      <c r="H82" s="6"/>
      <c r="I82" s="6"/>
      <c r="J82" s="6"/>
    </row>
    <row r="83" spans="1:10" x14ac:dyDescent="0.25">
      <c r="A83" s="8" t="s">
        <v>24</v>
      </c>
      <c r="B83" s="16">
        <v>72</v>
      </c>
      <c r="C83" s="6"/>
      <c r="D83" s="6"/>
      <c r="E83" s="6"/>
      <c r="F83" s="6"/>
      <c r="G83" s="6"/>
      <c r="H83" s="6"/>
      <c r="I83" s="6"/>
      <c r="J83" s="6"/>
    </row>
    <row r="84" spans="1:10" x14ac:dyDescent="0.25">
      <c r="A84" s="27" t="s">
        <v>26</v>
      </c>
      <c r="B84" s="28">
        <v>59</v>
      </c>
      <c r="C84" s="6"/>
      <c r="D84" s="6"/>
      <c r="E84" s="6"/>
      <c r="F84" s="6"/>
      <c r="G84" s="6"/>
      <c r="H84" s="6"/>
      <c r="I84" s="6"/>
      <c r="J84" s="6"/>
    </row>
    <row r="85" spans="1:10" s="36" customFormat="1" x14ac:dyDescent="0.25">
      <c r="A85" s="8" t="s">
        <v>33</v>
      </c>
      <c r="B85" s="16">
        <v>58</v>
      </c>
      <c r="C85" s="39"/>
      <c r="D85" s="39"/>
      <c r="E85" s="39"/>
      <c r="F85" s="39"/>
      <c r="G85" s="39"/>
      <c r="H85" s="39"/>
      <c r="I85" s="39"/>
      <c r="J85" s="39"/>
    </row>
    <row r="86" spans="1:10" x14ac:dyDescent="0.25">
      <c r="A86" s="8" t="s">
        <v>29</v>
      </c>
      <c r="B86" s="16">
        <v>47</v>
      </c>
      <c r="C86" s="6"/>
      <c r="D86" s="6"/>
      <c r="E86" s="6"/>
      <c r="F86" s="6"/>
      <c r="G86" s="6"/>
      <c r="H86" s="6"/>
      <c r="I86" s="6"/>
      <c r="J86" s="6"/>
    </row>
    <row r="87" spans="1:10" x14ac:dyDescent="0.25">
      <c r="A87" s="8" t="s">
        <v>28</v>
      </c>
      <c r="B87" s="16">
        <v>22</v>
      </c>
      <c r="C87" s="6"/>
      <c r="D87" s="6"/>
      <c r="E87" s="6"/>
      <c r="F87" s="6"/>
      <c r="G87" s="6"/>
      <c r="H87" s="6"/>
      <c r="I87" s="6"/>
      <c r="J87" s="6"/>
    </row>
    <row r="88" spans="1:10" x14ac:dyDescent="0.25">
      <c r="A88" s="8" t="s">
        <v>68</v>
      </c>
      <c r="B88" s="40">
        <v>18</v>
      </c>
      <c r="C88" s="6"/>
      <c r="D88" s="6"/>
      <c r="E88" s="6"/>
      <c r="F88" s="6"/>
      <c r="G88" s="6"/>
      <c r="H88" s="6"/>
      <c r="I88" s="6"/>
      <c r="J88" s="6"/>
    </row>
    <row r="89" spans="1:10" s="36" customFormat="1" x14ac:dyDescent="0.25">
      <c r="A89" t="s">
        <v>45</v>
      </c>
      <c r="B89" s="38">
        <v>18</v>
      </c>
      <c r="C89" s="39"/>
      <c r="D89" s="39"/>
      <c r="E89" s="39"/>
      <c r="F89" s="39"/>
      <c r="G89" s="39"/>
      <c r="H89" s="39"/>
      <c r="I89" s="39"/>
      <c r="J89" s="39"/>
    </row>
    <row r="90" spans="1:10" x14ac:dyDescent="0.25">
      <c r="A90" s="41" t="s">
        <v>30</v>
      </c>
      <c r="B90" s="34">
        <v>17</v>
      </c>
      <c r="C90" s="6"/>
      <c r="D90" s="6"/>
      <c r="E90" s="6"/>
      <c r="F90" s="6"/>
      <c r="G90" s="6"/>
      <c r="H90" s="6"/>
      <c r="I90" s="6"/>
      <c r="J90" s="6"/>
    </row>
    <row r="91" spans="1:10" s="36" customFormat="1" x14ac:dyDescent="0.25">
      <c r="A91" s="36" t="s">
        <v>31</v>
      </c>
      <c r="B91" s="38">
        <v>14</v>
      </c>
      <c r="C91" s="39"/>
      <c r="D91" s="39"/>
      <c r="E91" s="39"/>
      <c r="F91" s="39"/>
      <c r="G91" s="39"/>
      <c r="H91" s="39"/>
      <c r="I91" s="39"/>
      <c r="J91" s="39"/>
    </row>
    <row r="92" spans="1:10" s="36" customFormat="1" x14ac:dyDescent="0.25">
      <c r="A92" s="36" t="s">
        <v>47</v>
      </c>
      <c r="B92" s="38">
        <v>10</v>
      </c>
      <c r="C92" s="39"/>
      <c r="D92" s="39"/>
      <c r="E92" s="39"/>
      <c r="F92" s="39"/>
      <c r="G92" s="39"/>
      <c r="H92" s="39"/>
      <c r="I92" s="39"/>
      <c r="J92" s="39"/>
    </row>
    <row r="93" spans="1:10" s="36" customFormat="1" x14ac:dyDescent="0.25">
      <c r="A93" s="36" t="s">
        <v>32</v>
      </c>
      <c r="B93" s="38">
        <v>9</v>
      </c>
      <c r="C93" s="39"/>
      <c r="D93" s="39"/>
      <c r="E93" s="39"/>
      <c r="F93" s="39"/>
      <c r="G93" s="39"/>
      <c r="H93" s="39"/>
      <c r="I93" s="39"/>
      <c r="J93" s="39"/>
    </row>
    <row r="94" spans="1:10" x14ac:dyDescent="0.25">
      <c r="A94" s="41" t="s">
        <v>48</v>
      </c>
      <c r="B94" s="34">
        <v>8</v>
      </c>
      <c r="C94" s="6"/>
      <c r="D94" s="6"/>
      <c r="E94" s="6"/>
      <c r="F94" s="6"/>
      <c r="G94" s="6"/>
      <c r="H94" s="6"/>
      <c r="I94" s="6"/>
      <c r="J94" s="6"/>
    </row>
    <row r="95" spans="1:10" s="36" customFormat="1" x14ac:dyDescent="0.25">
      <c r="A95" s="37" t="s">
        <v>73</v>
      </c>
      <c r="B95" s="38">
        <v>7</v>
      </c>
      <c r="C95" s="39"/>
      <c r="D95" s="39"/>
      <c r="E95" s="39"/>
      <c r="F95" s="39"/>
      <c r="G95" s="39"/>
      <c r="H95" s="39"/>
      <c r="I95" s="39"/>
      <c r="J95" s="39"/>
    </row>
    <row r="96" spans="1:10" x14ac:dyDescent="0.25">
      <c r="A96" s="37" t="s">
        <v>46</v>
      </c>
      <c r="B96" s="38">
        <v>3</v>
      </c>
      <c r="C96" s="6"/>
      <c r="D96" s="6"/>
      <c r="E96" s="6"/>
      <c r="F96" s="6"/>
      <c r="G96" s="6"/>
      <c r="H96" s="6"/>
      <c r="I96" s="6"/>
      <c r="J96" s="6"/>
    </row>
    <row r="97" spans="1:9" x14ac:dyDescent="0.25">
      <c r="A97" s="37" t="s">
        <v>89</v>
      </c>
      <c r="B97" s="38">
        <v>2</v>
      </c>
    </row>
    <row r="98" spans="1:9" s="36" customFormat="1" ht="15.75" thickBot="1" x14ac:dyDescent="0.3">
      <c r="A98" s="44" t="s">
        <v>62</v>
      </c>
      <c r="B98" s="47">
        <v>2</v>
      </c>
    </row>
    <row r="99" spans="1:9" ht="15.75" thickTop="1" x14ac:dyDescent="0.25">
      <c r="A99" s="62" t="s">
        <v>49</v>
      </c>
      <c r="B99" s="62"/>
    </row>
    <row r="100" spans="1:9" x14ac:dyDescent="0.25">
      <c r="A100" t="s">
        <v>43</v>
      </c>
    </row>
    <row r="101" spans="1:9" x14ac:dyDescent="0.25">
      <c r="A101" s="7" t="s">
        <v>85</v>
      </c>
      <c r="B101" s="6"/>
      <c r="C101" s="6"/>
      <c r="D101" s="6"/>
      <c r="E101" s="6"/>
      <c r="F101" s="6"/>
      <c r="G101" s="6"/>
      <c r="H101" s="6"/>
      <c r="I101" s="6"/>
    </row>
    <row r="102" spans="1:9" ht="15.75" thickBot="1" x14ac:dyDescent="0.3">
      <c r="A102" s="65" t="s">
        <v>86</v>
      </c>
      <c r="B102" s="65"/>
      <c r="C102" s="65"/>
      <c r="D102" s="6"/>
      <c r="E102" s="6"/>
      <c r="F102" s="6"/>
      <c r="G102" s="6"/>
      <c r="H102" s="6"/>
      <c r="I102" s="6"/>
    </row>
    <row r="103" spans="1:9" ht="15.75" thickTop="1" x14ac:dyDescent="0.25">
      <c r="A103" s="29" t="s">
        <v>34</v>
      </c>
      <c r="B103" s="66" t="s">
        <v>35</v>
      </c>
      <c r="C103" s="67"/>
      <c r="D103" s="6"/>
      <c r="E103" s="6"/>
      <c r="F103" s="6"/>
      <c r="G103" s="6"/>
      <c r="H103" s="6"/>
      <c r="I103" s="6"/>
    </row>
    <row r="104" spans="1:9" x14ac:dyDescent="0.25">
      <c r="A104" s="30" t="s">
        <v>15</v>
      </c>
      <c r="B104" s="60">
        <f>SUM(B105:B112)</f>
        <v>951</v>
      </c>
      <c r="C104" s="61"/>
      <c r="D104" s="6"/>
      <c r="E104" s="6"/>
      <c r="F104" s="6"/>
      <c r="G104" s="6"/>
      <c r="H104" s="6"/>
      <c r="I104" s="6"/>
    </row>
    <row r="105" spans="1:9" x14ac:dyDescent="0.25">
      <c r="A105" s="31" t="s">
        <v>12</v>
      </c>
      <c r="B105" s="49">
        <v>474</v>
      </c>
      <c r="C105" s="50"/>
      <c r="D105" s="6"/>
      <c r="E105" s="6"/>
      <c r="F105" s="6"/>
      <c r="G105" s="6"/>
      <c r="H105" s="6"/>
      <c r="I105" s="6"/>
    </row>
    <row r="106" spans="1:9" s="36" customFormat="1" x14ac:dyDescent="0.25">
      <c r="A106" s="31" t="s">
        <v>59</v>
      </c>
      <c r="B106" s="49">
        <v>117</v>
      </c>
      <c r="C106" s="50"/>
      <c r="D106" s="39"/>
      <c r="E106" s="39"/>
      <c r="F106" s="39"/>
      <c r="G106" s="39"/>
      <c r="H106" s="39"/>
      <c r="I106" s="39"/>
    </row>
    <row r="107" spans="1:9" x14ac:dyDescent="0.25">
      <c r="A107" s="32" t="s">
        <v>69</v>
      </c>
      <c r="B107" s="49">
        <v>93</v>
      </c>
      <c r="C107" s="50"/>
      <c r="D107" s="6"/>
      <c r="E107" s="6"/>
      <c r="F107" s="6"/>
      <c r="G107" s="6"/>
      <c r="H107" s="6"/>
      <c r="I107" s="6"/>
    </row>
    <row r="108" spans="1:9" x14ac:dyDescent="0.25">
      <c r="A108" s="37" t="s">
        <v>13</v>
      </c>
      <c r="B108" s="38">
        <v>91</v>
      </c>
      <c r="C108" s="52"/>
      <c r="D108" s="6"/>
      <c r="E108" s="6"/>
      <c r="F108" s="6"/>
      <c r="G108" s="6"/>
      <c r="H108" s="6"/>
      <c r="I108" s="6"/>
    </row>
    <row r="109" spans="1:9" s="36" customFormat="1" x14ac:dyDescent="0.25">
      <c r="A109" s="37" t="s">
        <v>60</v>
      </c>
      <c r="B109" s="51">
        <v>69</v>
      </c>
      <c r="C109" s="52"/>
      <c r="D109" s="39"/>
      <c r="E109" s="39"/>
      <c r="F109" s="39"/>
      <c r="G109" s="39"/>
      <c r="H109" s="39"/>
      <c r="I109" s="39"/>
    </row>
    <row r="110" spans="1:9" x14ac:dyDescent="0.25">
      <c r="A110" s="37" t="s">
        <v>42</v>
      </c>
      <c r="B110" s="40">
        <v>48</v>
      </c>
      <c r="C110" s="9"/>
      <c r="D110" s="6"/>
      <c r="E110" s="6"/>
      <c r="F110" s="6"/>
      <c r="G110" s="6"/>
      <c r="H110" s="6"/>
      <c r="I110" s="6"/>
    </row>
    <row r="111" spans="1:9" ht="18.75" customHeight="1" x14ac:dyDescent="0.25">
      <c r="A111" t="s">
        <v>14</v>
      </c>
      <c r="B111" s="38">
        <v>35</v>
      </c>
    </row>
    <row r="112" spans="1:9" ht="15.75" thickBot="1" x14ac:dyDescent="0.3">
      <c r="A112" t="s">
        <v>67</v>
      </c>
      <c r="B112" s="47">
        <v>24</v>
      </c>
    </row>
    <row r="113" spans="1:6" s="36" customFormat="1" ht="15.75" thickTop="1" x14ac:dyDescent="0.25">
      <c r="A113" s="72" t="s">
        <v>61</v>
      </c>
      <c r="B113" s="72"/>
      <c r="C113" s="72"/>
    </row>
    <row r="114" spans="1:6" ht="30" customHeight="1" x14ac:dyDescent="0.25">
      <c r="A114" t="s">
        <v>43</v>
      </c>
    </row>
    <row r="115" spans="1:6" ht="30.75" customHeight="1" x14ac:dyDescent="0.25">
      <c r="A115" s="57" t="s">
        <v>141</v>
      </c>
      <c r="B115" s="57"/>
      <c r="C115" s="57"/>
      <c r="D115" s="57"/>
      <c r="E115" s="57"/>
      <c r="F115" s="57"/>
    </row>
    <row r="116" spans="1:6" ht="30.75" customHeight="1" x14ac:dyDescent="0.25">
      <c r="A116" s="57"/>
      <c r="B116" s="57"/>
      <c r="C116" s="57"/>
      <c r="D116" s="57"/>
      <c r="E116" s="57"/>
      <c r="F116" s="57"/>
    </row>
    <row r="117" spans="1:6" ht="27.75" customHeight="1" x14ac:dyDescent="0.25">
      <c r="A117" s="73" t="s">
        <v>50</v>
      </c>
      <c r="B117" s="103" t="s">
        <v>51</v>
      </c>
      <c r="C117" s="73" t="s">
        <v>90</v>
      </c>
      <c r="D117" s="98" t="s">
        <v>91</v>
      </c>
      <c r="E117" s="98"/>
    </row>
    <row r="118" spans="1:6" ht="33" customHeight="1" x14ac:dyDescent="0.25">
      <c r="A118" s="74" t="s">
        <v>52</v>
      </c>
      <c r="B118" s="75" t="s">
        <v>92</v>
      </c>
      <c r="C118" s="76">
        <v>60</v>
      </c>
      <c r="D118" s="99" t="s">
        <v>93</v>
      </c>
      <c r="E118" s="99"/>
    </row>
    <row r="119" spans="1:6" ht="57.75" customHeight="1" x14ac:dyDescent="0.25">
      <c r="A119" s="77"/>
      <c r="B119" s="75" t="s">
        <v>94</v>
      </c>
      <c r="C119" s="76">
        <v>14</v>
      </c>
      <c r="D119" s="99" t="s">
        <v>95</v>
      </c>
      <c r="E119" s="99"/>
    </row>
    <row r="120" spans="1:6" ht="73.5" customHeight="1" x14ac:dyDescent="0.25">
      <c r="A120" s="77"/>
      <c r="B120" s="78" t="s">
        <v>96</v>
      </c>
      <c r="C120" s="76">
        <v>14</v>
      </c>
      <c r="D120" s="99" t="s">
        <v>95</v>
      </c>
      <c r="E120" s="99"/>
    </row>
    <row r="121" spans="1:6" ht="54.75" customHeight="1" x14ac:dyDescent="0.25">
      <c r="A121" s="77"/>
      <c r="B121" s="79"/>
      <c r="C121" s="76">
        <v>70</v>
      </c>
      <c r="D121" s="99" t="s">
        <v>97</v>
      </c>
      <c r="E121" s="99"/>
    </row>
    <row r="122" spans="1:6" ht="79.5" customHeight="1" x14ac:dyDescent="0.25">
      <c r="A122" s="77"/>
      <c r="B122" s="80"/>
      <c r="C122" s="76">
        <v>33</v>
      </c>
      <c r="D122" s="99" t="s">
        <v>98</v>
      </c>
      <c r="E122" s="99"/>
    </row>
    <row r="123" spans="1:6" ht="44.25" customHeight="1" x14ac:dyDescent="0.25">
      <c r="A123" s="77"/>
      <c r="B123" s="78" t="s">
        <v>99</v>
      </c>
      <c r="C123" s="76">
        <v>42</v>
      </c>
      <c r="D123" s="99" t="s">
        <v>100</v>
      </c>
      <c r="E123" s="99"/>
    </row>
    <row r="124" spans="1:6" ht="33" customHeight="1" x14ac:dyDescent="0.25">
      <c r="A124" s="77"/>
      <c r="B124" s="79"/>
      <c r="C124" s="76">
        <v>42</v>
      </c>
      <c r="D124" s="99" t="s">
        <v>101</v>
      </c>
      <c r="E124" s="99"/>
    </row>
    <row r="125" spans="1:6" ht="46.5" customHeight="1" x14ac:dyDescent="0.25">
      <c r="A125" s="77"/>
      <c r="B125" s="80"/>
      <c r="C125" s="76">
        <v>25</v>
      </c>
      <c r="D125" s="99" t="s">
        <v>102</v>
      </c>
      <c r="E125" s="99"/>
    </row>
    <row r="126" spans="1:6" ht="33" customHeight="1" x14ac:dyDescent="0.25">
      <c r="A126" s="77"/>
      <c r="B126" s="81" t="s">
        <v>103</v>
      </c>
      <c r="C126" s="76">
        <v>14</v>
      </c>
      <c r="D126" s="99" t="s">
        <v>104</v>
      </c>
      <c r="E126" s="99"/>
    </row>
    <row r="127" spans="1:6" ht="33" customHeight="1" x14ac:dyDescent="0.25">
      <c r="A127" s="77"/>
      <c r="B127" s="81" t="s">
        <v>105</v>
      </c>
      <c r="C127" s="76">
        <v>30</v>
      </c>
      <c r="D127" s="99" t="s">
        <v>106</v>
      </c>
      <c r="E127" s="99"/>
    </row>
    <row r="128" spans="1:6" ht="48.75" customHeight="1" x14ac:dyDescent="0.25">
      <c r="A128" s="77"/>
      <c r="B128" s="75" t="s">
        <v>107</v>
      </c>
      <c r="C128" s="76">
        <v>25</v>
      </c>
      <c r="D128" s="90" t="s">
        <v>108</v>
      </c>
      <c r="E128" s="90"/>
    </row>
    <row r="129" spans="1:5" ht="52.5" customHeight="1" x14ac:dyDescent="0.25">
      <c r="A129" s="77"/>
      <c r="B129" s="75" t="s">
        <v>109</v>
      </c>
      <c r="C129" s="76">
        <v>48</v>
      </c>
      <c r="D129" s="99" t="s">
        <v>110</v>
      </c>
      <c r="E129" s="99"/>
    </row>
    <row r="130" spans="1:5" ht="63.75" customHeight="1" x14ac:dyDescent="0.25">
      <c r="A130" s="77"/>
      <c r="B130" s="82" t="s">
        <v>111</v>
      </c>
      <c r="C130" s="76">
        <v>686</v>
      </c>
      <c r="D130" s="99" t="s">
        <v>112</v>
      </c>
      <c r="E130" s="99"/>
    </row>
    <row r="131" spans="1:5" ht="65.25" customHeight="1" x14ac:dyDescent="0.25">
      <c r="A131" s="83"/>
      <c r="B131" s="82" t="s">
        <v>113</v>
      </c>
      <c r="C131" s="76">
        <v>26</v>
      </c>
      <c r="D131" s="99" t="s">
        <v>114</v>
      </c>
      <c r="E131" s="99"/>
    </row>
    <row r="132" spans="1:5" ht="48.75" customHeight="1" x14ac:dyDescent="0.25">
      <c r="A132" s="84" t="s">
        <v>70</v>
      </c>
      <c r="B132" s="75" t="s">
        <v>115</v>
      </c>
      <c r="C132" s="76">
        <v>8</v>
      </c>
      <c r="D132" s="100" t="s">
        <v>74</v>
      </c>
      <c r="E132" s="100"/>
    </row>
    <row r="133" spans="1:5" ht="33" customHeight="1" x14ac:dyDescent="0.25">
      <c r="A133" s="85" t="s">
        <v>116</v>
      </c>
      <c r="B133" s="78" t="s">
        <v>117</v>
      </c>
      <c r="C133" s="76">
        <v>121</v>
      </c>
      <c r="D133" s="99" t="s">
        <v>118</v>
      </c>
      <c r="E133" s="99"/>
    </row>
    <row r="134" spans="1:5" ht="49.5" customHeight="1" x14ac:dyDescent="0.25">
      <c r="A134" s="86"/>
      <c r="B134" s="79"/>
      <c r="C134" s="76">
        <v>136</v>
      </c>
      <c r="D134" s="99" t="s">
        <v>119</v>
      </c>
      <c r="E134" s="99"/>
    </row>
    <row r="135" spans="1:5" ht="63" customHeight="1" x14ac:dyDescent="0.25">
      <c r="A135" s="86"/>
      <c r="B135" s="79"/>
      <c r="C135" s="76">
        <v>278</v>
      </c>
      <c r="D135" s="99" t="s">
        <v>120</v>
      </c>
      <c r="E135" s="99"/>
    </row>
    <row r="136" spans="1:5" ht="45.75" customHeight="1" x14ac:dyDescent="0.25">
      <c r="A136" s="86"/>
      <c r="B136" s="80"/>
      <c r="C136" s="76">
        <v>109</v>
      </c>
      <c r="D136" s="99" t="s">
        <v>121</v>
      </c>
      <c r="E136" s="99"/>
    </row>
    <row r="137" spans="1:5" ht="69" customHeight="1" x14ac:dyDescent="0.25">
      <c r="A137" s="87"/>
      <c r="B137" s="88" t="s">
        <v>122</v>
      </c>
      <c r="C137" s="76">
        <v>218</v>
      </c>
      <c r="D137" s="99" t="s">
        <v>123</v>
      </c>
      <c r="E137" s="99"/>
    </row>
    <row r="138" spans="1:5" ht="47.25" customHeight="1" x14ac:dyDescent="0.25">
      <c r="A138" s="89" t="s">
        <v>55</v>
      </c>
      <c r="B138" s="90" t="s">
        <v>124</v>
      </c>
      <c r="C138" s="76">
        <v>63</v>
      </c>
      <c r="D138" s="99" t="s">
        <v>125</v>
      </c>
      <c r="E138" s="99"/>
    </row>
    <row r="139" spans="1:5" ht="47.25" customHeight="1" x14ac:dyDescent="0.25">
      <c r="A139" s="89"/>
      <c r="B139" s="90"/>
      <c r="C139" s="76">
        <v>6</v>
      </c>
      <c r="D139" s="99" t="s">
        <v>126</v>
      </c>
      <c r="E139" s="99"/>
    </row>
    <row r="140" spans="1:5" ht="110.25" customHeight="1" x14ac:dyDescent="0.25">
      <c r="A140" s="89"/>
      <c r="B140" s="90"/>
      <c r="C140" s="76">
        <v>192</v>
      </c>
      <c r="D140" s="99" t="s">
        <v>127</v>
      </c>
      <c r="E140" s="99"/>
    </row>
    <row r="141" spans="1:5" ht="78.75" customHeight="1" x14ac:dyDescent="0.25">
      <c r="A141" s="89"/>
      <c r="B141" s="90"/>
      <c r="C141" s="76">
        <v>88</v>
      </c>
      <c r="D141" s="99" t="s">
        <v>128</v>
      </c>
      <c r="E141" s="99"/>
    </row>
    <row r="142" spans="1:5" ht="47.25" customHeight="1" x14ac:dyDescent="0.25">
      <c r="A142" s="89" t="s">
        <v>71</v>
      </c>
      <c r="B142" s="90" t="s">
        <v>129</v>
      </c>
      <c r="C142" s="76">
        <v>3</v>
      </c>
      <c r="D142" s="99" t="s">
        <v>126</v>
      </c>
      <c r="E142" s="99"/>
    </row>
    <row r="143" spans="1:5" ht="94.5" customHeight="1" x14ac:dyDescent="0.25">
      <c r="A143" s="89"/>
      <c r="B143" s="90"/>
      <c r="C143" s="76">
        <v>145</v>
      </c>
      <c r="D143" s="99" t="s">
        <v>130</v>
      </c>
      <c r="E143" s="99"/>
    </row>
    <row r="144" spans="1:5" ht="78.75" customHeight="1" x14ac:dyDescent="0.25">
      <c r="A144" s="89"/>
      <c r="B144" s="90"/>
      <c r="C144" s="76">
        <v>185</v>
      </c>
      <c r="D144" s="99" t="s">
        <v>131</v>
      </c>
      <c r="E144" s="99"/>
    </row>
    <row r="145" spans="1:5" ht="189" x14ac:dyDescent="0.25">
      <c r="A145" s="91" t="s">
        <v>53</v>
      </c>
      <c r="B145" s="92" t="s">
        <v>64</v>
      </c>
      <c r="C145" s="76">
        <v>66</v>
      </c>
      <c r="D145" s="101" t="s">
        <v>75</v>
      </c>
      <c r="E145" s="101"/>
    </row>
    <row r="146" spans="1:5" ht="63" x14ac:dyDescent="0.25">
      <c r="A146" s="89" t="s">
        <v>54</v>
      </c>
      <c r="B146" s="93" t="s">
        <v>132</v>
      </c>
      <c r="C146" s="94">
        <v>34</v>
      </c>
      <c r="D146" s="99" t="s">
        <v>133</v>
      </c>
      <c r="E146" s="99"/>
    </row>
    <row r="147" spans="1:5" ht="126" x14ac:dyDescent="0.25">
      <c r="A147" s="89"/>
      <c r="B147" s="75" t="s">
        <v>134</v>
      </c>
      <c r="C147" s="76">
        <v>255</v>
      </c>
      <c r="D147" s="99" t="s">
        <v>135</v>
      </c>
      <c r="E147" s="99"/>
    </row>
    <row r="148" spans="1:5" ht="25.5" customHeight="1" x14ac:dyDescent="0.25">
      <c r="A148" s="95" t="s">
        <v>136</v>
      </c>
      <c r="B148" s="96" t="s">
        <v>137</v>
      </c>
      <c r="C148" s="97">
        <v>10</v>
      </c>
      <c r="D148" s="100" t="s">
        <v>138</v>
      </c>
      <c r="E148" s="100"/>
    </row>
    <row r="149" spans="1:5" ht="47.25" x14ac:dyDescent="0.25">
      <c r="A149" s="95"/>
      <c r="B149" s="75" t="s">
        <v>139</v>
      </c>
      <c r="C149" s="97">
        <v>16</v>
      </c>
      <c r="D149" s="102" t="s">
        <v>140</v>
      </c>
      <c r="E149" s="102"/>
    </row>
  </sheetData>
  <mergeCells count="60">
    <mergeCell ref="D146:E146"/>
    <mergeCell ref="D145:E145"/>
    <mergeCell ref="D149:E149"/>
    <mergeCell ref="D144:E144"/>
    <mergeCell ref="D147:E147"/>
    <mergeCell ref="D148:E148"/>
    <mergeCell ref="D139:E139"/>
    <mergeCell ref="D143:E143"/>
    <mergeCell ref="D142:E142"/>
    <mergeCell ref="D140:E140"/>
    <mergeCell ref="D141:E141"/>
    <mergeCell ref="A148:A149"/>
    <mergeCell ref="D117:E117"/>
    <mergeCell ref="D118:E118"/>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31:E131"/>
    <mergeCell ref="A138:A141"/>
    <mergeCell ref="B138:B141"/>
    <mergeCell ref="A142:A144"/>
    <mergeCell ref="B142:B144"/>
    <mergeCell ref="A146:A147"/>
    <mergeCell ref="A30:B31"/>
    <mergeCell ref="A39:B39"/>
    <mergeCell ref="A65:B65"/>
    <mergeCell ref="A113:C113"/>
    <mergeCell ref="B5:I5"/>
    <mergeCell ref="B6:I6"/>
    <mergeCell ref="A115:F116"/>
    <mergeCell ref="A52:B53"/>
    <mergeCell ref="B104:C104"/>
    <mergeCell ref="A99:B99"/>
    <mergeCell ref="A71:B72"/>
    <mergeCell ref="A102:C102"/>
    <mergeCell ref="B103:C103"/>
    <mergeCell ref="A7:H11"/>
    <mergeCell ref="A17:D18"/>
    <mergeCell ref="E17:I18"/>
    <mergeCell ref="A118:A131"/>
    <mergeCell ref="B120:B122"/>
    <mergeCell ref="B123:B125"/>
    <mergeCell ref="A133:A137"/>
    <mergeCell ref="B133:B136"/>
    <mergeCell ref="D132:E132"/>
    <mergeCell ref="D133:E133"/>
    <mergeCell ref="D134:E134"/>
    <mergeCell ref="D135:E135"/>
    <mergeCell ref="D136:E136"/>
    <mergeCell ref="D137:E137"/>
    <mergeCell ref="D138:E138"/>
  </mergeCells>
  <pageMargins left="0.7" right="0.7" top="0.75" bottom="0.75" header="0.3" footer="0.3"/>
  <pageSetup paperSize="345" scale="62" orientation="landscape" horizontalDpi="0" verticalDpi="0" r:id="rId1"/>
  <rowBreaks count="2" manualBreakCount="2">
    <brk id="47" max="16383" man="1"/>
    <brk id="100"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Junio  2025</vt:lpstr>
      <vt:lpstr>'Junio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Cedeño</dc:creator>
  <cp:lastModifiedBy>Carlos Cedeño</cp:lastModifiedBy>
  <cp:lastPrinted>2023-03-15T21:05:02Z</cp:lastPrinted>
  <dcterms:created xsi:type="dcterms:W3CDTF">2023-03-14T13:43:14Z</dcterms:created>
  <dcterms:modified xsi:type="dcterms:W3CDTF">2025-07-14T20:18:49Z</dcterms:modified>
</cp:coreProperties>
</file>