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ESTADISTICAS 2025\"/>
    </mc:Choice>
  </mc:AlternateContent>
  <xr:revisionPtr revIDLastSave="0" documentId="13_ncr:1_{E3D762ED-F823-4461-8207-A07287717021}" xr6:coauthVersionLast="36" xr6:coauthVersionMax="36" xr10:uidLastSave="{00000000-0000-0000-0000-000000000000}"/>
  <bookViews>
    <workbookView xWindow="0" yWindow="0" windowWidth="20490" windowHeight="7245" xr2:uid="{405CC615-AE83-4882-AD2C-AAC3D5C7B49F}"/>
  </bookViews>
  <sheets>
    <sheet name="Mayo 2025" sheetId="1" r:id="rId1"/>
  </sheets>
  <definedNames>
    <definedName name="_xlnm.Print_Area" localSheetId="0">'Mayo 2025'!$A$1:$K$136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3" i="1" l="1"/>
  <c r="B20" i="1"/>
  <c r="B102" i="1" l="1"/>
  <c r="B54" i="1"/>
  <c r="B32" i="1" l="1"/>
</calcChain>
</file>

<file path=xl/sharedStrings.xml><?xml version="1.0" encoding="utf-8"?>
<sst xmlns="http://schemas.openxmlformats.org/spreadsheetml/2006/main" count="132" uniqueCount="121">
  <si>
    <t>Total</t>
  </si>
  <si>
    <t>Mes</t>
  </si>
  <si>
    <t>No. De Casos</t>
  </si>
  <si>
    <t>Enero</t>
  </si>
  <si>
    <t>Femenino</t>
  </si>
  <si>
    <t>Masculino</t>
  </si>
  <si>
    <t>No. de Casos</t>
  </si>
  <si>
    <t>Sin Datos</t>
  </si>
  <si>
    <t>0-4 años</t>
  </si>
  <si>
    <t>5-9 años</t>
  </si>
  <si>
    <t>10-14 años</t>
  </si>
  <si>
    <t>15-18 años</t>
  </si>
  <si>
    <t>Sede Central</t>
  </si>
  <si>
    <t>Colón</t>
  </si>
  <si>
    <t xml:space="preserve">Panamá Oeste </t>
  </si>
  <si>
    <t xml:space="preserve">TOTAL </t>
  </si>
  <si>
    <t xml:space="preserve">Sede </t>
  </si>
  <si>
    <t>Número</t>
  </si>
  <si>
    <t>TOTAL</t>
  </si>
  <si>
    <t>Descripción de Causal</t>
  </si>
  <si>
    <t>Problemas de  Conducta</t>
  </si>
  <si>
    <t xml:space="preserve">Riesgo Social </t>
  </si>
  <si>
    <t>Maltrato</t>
  </si>
  <si>
    <t xml:space="preserve">Medida de Toque de Queda </t>
  </si>
  <si>
    <t xml:space="preserve">Negligencia </t>
  </si>
  <si>
    <t xml:space="preserve">Conflictos familiares </t>
  </si>
  <si>
    <t xml:space="preserve">Protección </t>
  </si>
  <si>
    <t xml:space="preserve">Abuso Sexual </t>
  </si>
  <si>
    <t>Orientaciones   sociales a NNA</t>
  </si>
  <si>
    <t>Evasión de Hogar</t>
  </si>
  <si>
    <t xml:space="preserve">Trabajo Infantil </t>
  </si>
  <si>
    <t xml:space="preserve">Deserción Escolar </t>
  </si>
  <si>
    <t>Consumo de Drogas</t>
  </si>
  <si>
    <t>Conflictos con la Ley</t>
  </si>
  <si>
    <t>Sede</t>
  </si>
  <si>
    <t xml:space="preserve">Numero </t>
  </si>
  <si>
    <t>Gupos de Edad</t>
  </si>
  <si>
    <t xml:space="preserve">Darién </t>
  </si>
  <si>
    <t>Ley 60. Adolescentes Embarazadas/ Madres Adolescentes.</t>
  </si>
  <si>
    <t>Secretaría Nacional de Niñez, Adolescencia y Familia</t>
  </si>
  <si>
    <t>Datos Estadísticos General Atenciones</t>
  </si>
  <si>
    <t>Fuente: Departamento de Estadísticas, Senniaf 2025.</t>
  </si>
  <si>
    <t>Herrera/Los Santos</t>
  </si>
  <si>
    <t>Cifras preliminares 2025.</t>
  </si>
  <si>
    <t>Situación Social</t>
  </si>
  <si>
    <t>Faltas Administrativas</t>
  </si>
  <si>
    <t>Pobreza</t>
  </si>
  <si>
    <t>Abandono</t>
  </si>
  <si>
    <t>Violencia Domestica</t>
  </si>
  <si>
    <t xml:space="preserve">Fuente: Departamento de Estadísticas, Senniaf 2025.  </t>
  </si>
  <si>
    <t>PROGRAMA</t>
  </si>
  <si>
    <t>NOMBRE DE LA ACCIÓN</t>
  </si>
  <si>
    <t>BENEFICIARIOS</t>
  </si>
  <si>
    <t>TIPO DE BENEFICIARIOS</t>
  </si>
  <si>
    <t>FORTALECIMIENTO FAMILIAR</t>
  </si>
  <si>
    <t>CONTROL Y CUMPLIMIENTO DE CALIDAD</t>
  </si>
  <si>
    <t>PROMOCIÓN Y DIVULGACIÓN DE LOS DERECHOS</t>
  </si>
  <si>
    <t>PROTECCIÓN CONTRA EL ABUSO Y LA VIOLENCIA</t>
  </si>
  <si>
    <t>Febrero</t>
  </si>
  <si>
    <t>Chiriquí</t>
  </si>
  <si>
    <t xml:space="preserve">Bocas del Toro </t>
  </si>
  <si>
    <t>Bocas del Toro</t>
  </si>
  <si>
    <t>Darién</t>
  </si>
  <si>
    <t xml:space="preserve">Fuente: Departamento de Estadísticas, Senniaf 2025. </t>
  </si>
  <si>
    <t>Situacion de Calle</t>
  </si>
  <si>
    <t xml:space="preserve">Marzo </t>
  </si>
  <si>
    <t>Taller Trabajar y Aprender en Familia         (Crianza Positiva)</t>
  </si>
  <si>
    <t>Supervisión a los Centros de Protección por el equipo de coordinación del Departamento de Control y Cumplimiento (SENNIAF) en conjunto con el Comité Nacional de Supervisión</t>
  </si>
  <si>
    <t>PREVENCIÓN Y  ERRADICACIÓN DEL TRABAJO INFANTIL</t>
  </si>
  <si>
    <t>Abril</t>
  </si>
  <si>
    <t>Coclé</t>
  </si>
  <si>
    <t xml:space="preserve">Veraguas </t>
  </si>
  <si>
    <t xml:space="preserve">Vulneración Social </t>
  </si>
  <si>
    <t xml:space="preserve">Coclé </t>
  </si>
  <si>
    <t>MEDIDA REEDUCATIVA</t>
  </si>
  <si>
    <t>Sensibilización acerca del Libro de Ana</t>
  </si>
  <si>
    <t>ATENCIÓN DE NIÑAS Y ADOLESCENTES EMBARAZADAS</t>
  </si>
  <si>
    <t>Datos Estadísticos de Atenciones de Niños, Niñas y Adolescentes por parte de SENNIAF. Mayo 2025.</t>
  </si>
  <si>
    <t xml:space="preserve">El presente reporte recoge información de las atenciones a NNA realizadas por los programas de atención de la Secretaría Nacional de Niñez, Adolescencia y Familia. Además, contiene información de la cantidad de seguimientos realizados, que consiste en la atención social y psicológica posterior a la atención integral brindada en la institución. 
Los datos presentados corresponden a estadística acumulada del mes de enero  a mayo 2025, registrados por los programas mediante plantillas/tabla en Excel, es decir este reporte se basa mediante registros administrativos. 
Este  reporte presenta  estadísticas generales de atención  de los  programas donde se relacionan variables como sexo, grupos de edad y casos ingresados a SENNIAF. </t>
  </si>
  <si>
    <t>Tabla 1. Número Total de Casos de NNA Atendidos en SENNIAF Por Mes. Mayo de 2025</t>
  </si>
  <si>
    <t>Mayo</t>
  </si>
  <si>
    <t>Número de  Casos Atendidos, Según Grupo de Edad. Mayo 2025.</t>
  </si>
  <si>
    <t>Gráfica 4. Número Total de Casos Atendidos en SENNIAF Por Sede.   Mayo de 2025</t>
  </si>
  <si>
    <t xml:space="preserve">Victimas de Violencia </t>
  </si>
  <si>
    <t>Padres,Madres,Cuidadores,Adolescentes ,Padres Separados y Adolescentes remitidos por Toque de Queda</t>
  </si>
  <si>
    <t>Taller de Padres,Madres o Cuidadores</t>
  </si>
  <si>
    <t>Padres de Familia de la Escuela Cerro Viento Rural,distrito de San Miguelito</t>
  </si>
  <si>
    <t>Jornada  de sensibilización acerca de  la importancia de detección de conductas de riesgo  en entornos familiares y aula de clases</t>
  </si>
  <si>
    <t>Docentes del Centro Educativo Colegio Felix Olivares Contreras,distrito de David</t>
  </si>
  <si>
    <t>Mesa Psicoeducativa"Tú tienes el poder,tomas decisiones inteligentes"</t>
  </si>
  <si>
    <t>Adolescentes del programa</t>
  </si>
  <si>
    <t>Niños,Niñas y Adolescentes de los Centros de Protección</t>
  </si>
  <si>
    <t>Capacitación acerca de la atención a la  ruta de supervisión de albergues</t>
  </si>
  <si>
    <t>personal de Aplafa( acompañante a la supervisión)</t>
  </si>
  <si>
    <t>Jornada de sensibilización acerca de la prevención de abuso y violencia</t>
  </si>
  <si>
    <t>Niños,Niñas,Adolescentes y Profesional Técnico de la Escuela Loma Bonita y el Hogar San José de Malambo,distrito de Arraiján.</t>
  </si>
  <si>
    <t>Niños,Niñas y Adolescentes de la provincia de Colón</t>
  </si>
  <si>
    <t>Niños,Niñas y Adolescentes del Centro de Educación Básica General Tomás Arias,distrito de Panamá</t>
  </si>
  <si>
    <t>Niños,Niñas y Adolescentes del Centro Educativo Canglon,distrito de Pinogana</t>
  </si>
  <si>
    <t>Jornada de sensibilización acerca de la  prevención del Trabajo Infantil</t>
  </si>
  <si>
    <t>Niños,Niñasy Adolescentes de la Escuela Loma Bonita distrito de Arraiján.</t>
  </si>
  <si>
    <t>Niños,Niñas, Adolescentes  y Profesional Técnico del Hogar San José de Malambo,distrito de Arraiján</t>
  </si>
  <si>
    <t>Niños,Niñas, Adolescentes  y Profesional Técnico de la Academia Encontrando el Buen Camino, distrito de Arraiján</t>
  </si>
  <si>
    <t>Niños,Niñas, Adolescentes  de la comunidad del corregimiento del  Coco, distrito de la Chorrera</t>
  </si>
  <si>
    <t>Niños,Niñas,Adolescentes y Profesional Técnico del distrito de David.</t>
  </si>
  <si>
    <t>Niños,Niñas y Adolescentes del Centro Educativo Tomas Arias,distrito de Panamá</t>
  </si>
  <si>
    <t>Comunidad de  Puerto Boca Parita,provincia de Herrera</t>
  </si>
  <si>
    <t>Sensibilización acerca de la prevención del embarazo en adolescentes</t>
  </si>
  <si>
    <t>Adolescentes de Bajo Boquete ,provincia de Chiriquí</t>
  </si>
  <si>
    <t>Adolescentes y Adultos del corregimiento de Loma Bonita y Arraiján</t>
  </si>
  <si>
    <t>ADOPCIONES</t>
  </si>
  <si>
    <t>Estudiantes de la Universidad ISAE</t>
  </si>
  <si>
    <t>Datos de intervenciones en Fortalecimiento Familia,  Medidas Reeducativas, Control y cumplimiento de calidad, Promoción y divulgación, de los Derechos, Protección Contra el Abuso y Prevención, Erradicación del Trabajo Infantil, Atención a Niñas y adolescentes embarazadas y Adopciones . Mayo 2025</t>
  </si>
  <si>
    <t>Gráfica 6. Número Total de Seguimientos de Casos en SENNIAF Por Sede.   Mayo de 2025</t>
  </si>
  <si>
    <t>Número de Seguimiento de Casos, Según Sede. Mayo 2025</t>
  </si>
  <si>
    <t>Gráfica 5. Número Total de Casos Atendidos en SENNIAF Por Causal de Remisión de Caso.   Mayo de 2025.</t>
  </si>
  <si>
    <t>Número de  Casos Atendidos, Según Motivo de ingreso. Mayo 2025.</t>
  </si>
  <si>
    <t>Número  de Casos Atendidos, Según Sede. Mayo 2025.</t>
  </si>
  <si>
    <t>Gráfico 3. Número Total de Casos Atendidos en SENNIAF Por Rango de Edad del NNA. Mayo 2025</t>
  </si>
  <si>
    <t>Gráfico 2. Número Total de Casos Atendidos en SENNIAF Por Sexo del NNA. Mayo 2025</t>
  </si>
  <si>
    <t>Jornada de sensibilización acerca de la ley 46 General de Adopciones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</si>
</sst>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sz val="9"/>
      <color theme="1"/>
      <name val="Calibri"/>
      <family val="2"/>
      <scheme val="minor"/>
    </font>
    <font>
      <b/>
      <sz val="12"/>
      <color theme="1"/>
      <name val="Abadi"/>
      <family val="2"/>
    </font>
    <font>
      <b/>
      <sz val="12"/>
      <color theme="1"/>
      <name val="Calibri"/>
      <family val="2"/>
      <scheme val="minor"/>
    </font>
    <font>
      <sz val="12"/>
      <color theme="1"/>
      <name val="Calibri"/>
      <family val="2"/>
      <scheme val="minor"/>
    </font>
    <font>
      <sz val="10"/>
      <color rgb="FF000000"/>
      <name val="Calibri"/>
      <family val="2"/>
    </font>
    <font>
      <sz val="9"/>
      <color theme="1"/>
      <name val="Arial"/>
      <family val="2"/>
    </font>
    <font>
      <b/>
      <sz val="12"/>
      <color theme="1"/>
      <name val="Arial"/>
      <family val="2"/>
    </font>
    <font>
      <sz val="9"/>
      <color rgb="FF000000"/>
      <name val="Calibri"/>
      <family val="2"/>
    </font>
    <font>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top/>
      <bottom style="double">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13">
    <xf numFmtId="0" fontId="0" fillId="0" borderId="0" xfId="0"/>
    <xf numFmtId="0" fontId="0" fillId="0" borderId="0" xfId="0" applyBorder="1"/>
    <xf numFmtId="0" fontId="3" fillId="0" borderId="0" xfId="0" applyFont="1"/>
    <xf numFmtId="0" fontId="5" fillId="2" borderId="0" xfId="0" applyFont="1" applyFill="1"/>
    <xf numFmtId="0" fontId="2" fillId="0" borderId="0" xfId="0" applyFont="1"/>
    <xf numFmtId="0" fontId="4" fillId="2" borderId="0" xfId="0" applyFont="1" applyFill="1"/>
    <xf numFmtId="0" fontId="0" fillId="2" borderId="0" xfId="0" applyFill="1"/>
    <xf numFmtId="0" fontId="1" fillId="2" borderId="0" xfId="0" applyFont="1" applyFill="1"/>
    <xf numFmtId="0" fontId="0" fillId="2" borderId="0" xfId="0" applyFont="1" applyFill="1"/>
    <xf numFmtId="0" fontId="0" fillId="2" borderId="0" xfId="0" applyFill="1" applyBorder="1"/>
    <xf numFmtId="0" fontId="4" fillId="0" borderId="6" xfId="0" applyFont="1" applyFill="1" applyBorder="1" applyAlignment="1">
      <alignment horizontal="center"/>
    </xf>
    <xf numFmtId="0" fontId="4" fillId="0" borderId="7" xfId="0" applyFont="1" applyFill="1" applyBorder="1" applyAlignment="1">
      <alignment horizontal="center"/>
    </xf>
    <xf numFmtId="0" fontId="4" fillId="0" borderId="0" xfId="0" applyFont="1" applyFill="1" applyAlignment="1">
      <alignment horizontal="center"/>
    </xf>
    <xf numFmtId="0" fontId="1" fillId="0" borderId="6" xfId="0" applyFont="1" applyFill="1" applyBorder="1"/>
    <xf numFmtId="0" fontId="1" fillId="0" borderId="7" xfId="0" applyFont="1" applyFill="1" applyBorder="1" applyAlignment="1">
      <alignment horizontal="center"/>
    </xf>
    <xf numFmtId="0" fontId="1" fillId="0" borderId="3" xfId="0" applyFont="1" applyFill="1" applyBorder="1" applyAlignment="1">
      <alignment horizontal="center"/>
    </xf>
    <xf numFmtId="0" fontId="0" fillId="2" borderId="4" xfId="0" applyFill="1" applyBorder="1"/>
    <xf numFmtId="0" fontId="0" fillId="2" borderId="1" xfId="0" applyFill="1" applyBorder="1"/>
    <xf numFmtId="0" fontId="0" fillId="2" borderId="8" xfId="0" applyFill="1" applyBorder="1"/>
    <xf numFmtId="0" fontId="1" fillId="0" borderId="0" xfId="0" applyFont="1" applyFill="1" applyAlignment="1">
      <alignment horizontal="center"/>
    </xf>
    <xf numFmtId="0" fontId="1" fillId="2" borderId="0" xfId="0" applyFont="1" applyFill="1" applyAlignment="1">
      <alignment horizontal="center"/>
    </xf>
    <xf numFmtId="0" fontId="4" fillId="2" borderId="6" xfId="0" applyFont="1" applyFill="1" applyBorder="1" applyAlignment="1">
      <alignment horizontal="center"/>
    </xf>
    <xf numFmtId="0" fontId="1" fillId="2" borderId="7" xfId="0" applyFont="1" applyFill="1" applyBorder="1" applyAlignment="1">
      <alignment horizontal="center"/>
    </xf>
    <xf numFmtId="0" fontId="4" fillId="0" borderId="0" xfId="0" applyFont="1"/>
    <xf numFmtId="0" fontId="1" fillId="0" borderId="7" xfId="0" applyFont="1" applyFill="1" applyBorder="1"/>
    <xf numFmtId="0" fontId="1" fillId="0" borderId="0" xfId="0" applyFont="1" applyAlignment="1">
      <alignment horizontal="center"/>
    </xf>
    <xf numFmtId="0" fontId="1" fillId="0" borderId="3" xfId="0" applyFont="1" applyBorder="1"/>
    <xf numFmtId="0" fontId="0" fillId="0" borderId="0" xfId="0" applyFont="1" applyFill="1"/>
    <xf numFmtId="0" fontId="0" fillId="0" borderId="4" xfId="0" applyFill="1" applyBorder="1"/>
    <xf numFmtId="0" fontId="1" fillId="2" borderId="6" xfId="0" applyFont="1" applyFill="1" applyBorder="1" applyAlignment="1">
      <alignment horizontal="center"/>
    </xf>
    <xf numFmtId="0" fontId="1" fillId="2" borderId="0" xfId="0" applyFont="1" applyFill="1" applyBorder="1" applyAlignment="1">
      <alignment horizontal="center"/>
    </xf>
    <xf numFmtId="0" fontId="6" fillId="2" borderId="0" xfId="0" applyFont="1" applyFill="1" applyBorder="1" applyAlignment="1">
      <alignment wrapText="1"/>
    </xf>
    <xf numFmtId="0" fontId="6" fillId="2" borderId="4" xfId="0" applyFont="1" applyFill="1" applyBorder="1" applyAlignment="1">
      <alignment wrapText="1"/>
    </xf>
    <xf numFmtId="1" fontId="4" fillId="2" borderId="0" xfId="0" applyNumberFormat="1" applyFont="1" applyFill="1"/>
    <xf numFmtId="0" fontId="0" fillId="2" borderId="4" xfId="0" applyFont="1" applyFill="1" applyBorder="1"/>
    <xf numFmtId="0" fontId="2" fillId="0" borderId="0" xfId="0" applyFont="1" applyAlignment="1">
      <alignment wrapText="1"/>
    </xf>
    <xf numFmtId="0" fontId="0" fillId="0" borderId="0" xfId="0"/>
    <xf numFmtId="0" fontId="0" fillId="0" borderId="0" xfId="0" applyBorder="1"/>
    <xf numFmtId="0" fontId="0" fillId="0" borderId="4" xfId="0" applyBorder="1"/>
    <xf numFmtId="0" fontId="0" fillId="2" borderId="0" xfId="0" applyFill="1"/>
    <xf numFmtId="0" fontId="0" fillId="2" borderId="4" xfId="0" applyFill="1" applyBorder="1"/>
    <xf numFmtId="0" fontId="1" fillId="2" borderId="4" xfId="0" applyFont="1" applyFill="1" applyBorder="1"/>
    <xf numFmtId="0" fontId="0" fillId="2" borderId="0" xfId="0" applyFont="1" applyFill="1" applyBorder="1"/>
    <xf numFmtId="0" fontId="0" fillId="2" borderId="4" xfId="0" applyFont="1" applyFill="1" applyBorder="1" applyAlignment="1">
      <alignment horizontal="right"/>
    </xf>
    <xf numFmtId="164" fontId="1" fillId="2" borderId="0" xfId="0" applyNumberFormat="1" applyFont="1" applyFill="1" applyAlignment="1">
      <alignment horizontal="center"/>
    </xf>
    <xf numFmtId="0" fontId="0" fillId="0" borderId="1" xfId="0" applyBorder="1"/>
    <xf numFmtId="0" fontId="4" fillId="2" borderId="0" xfId="0" applyFont="1" applyFill="1" applyBorder="1" applyAlignment="1">
      <alignment vertical="center"/>
    </xf>
    <xf numFmtId="0" fontId="5" fillId="2" borderId="4" xfId="0" applyFont="1" applyFill="1" applyBorder="1" applyAlignment="1">
      <alignment vertical="center"/>
    </xf>
    <xf numFmtId="0" fontId="0" fillId="0" borderId="8" xfId="0" applyBorder="1"/>
    <xf numFmtId="0" fontId="4" fillId="0" borderId="3" xfId="0" applyFont="1" applyFill="1" applyBorder="1" applyAlignment="1">
      <alignment horizontal="right"/>
    </xf>
    <xf numFmtId="0" fontId="0" fillId="2" borderId="4" xfId="0" applyFill="1" applyBorder="1" applyAlignment="1"/>
    <xf numFmtId="0" fontId="0" fillId="2" borderId="0" xfId="0" applyFill="1" applyBorder="1" applyAlignment="1"/>
    <xf numFmtId="0" fontId="0" fillId="0" borderId="4" xfId="0" applyBorder="1" applyAlignment="1"/>
    <xf numFmtId="0" fontId="0" fillId="0" borderId="0" xfId="0" applyBorder="1" applyAlignment="1"/>
    <xf numFmtId="0" fontId="1" fillId="0" borderId="0" xfId="0" applyFont="1" applyBorder="1"/>
    <xf numFmtId="0" fontId="1" fillId="2" borderId="3" xfId="0" applyFont="1" applyFill="1" applyBorder="1"/>
    <xf numFmtId="0" fontId="4" fillId="3" borderId="12" xfId="0" applyFont="1" applyFill="1" applyBorder="1" applyAlignment="1">
      <alignment horizontal="center"/>
    </xf>
    <xf numFmtId="0" fontId="8" fillId="0" borderId="0" xfId="0" applyFont="1" applyAlignment="1">
      <alignment horizontal="center"/>
    </xf>
    <xf numFmtId="0" fontId="4" fillId="0" borderId="0" xfId="0" applyFont="1" applyAlignment="1">
      <alignment horizontal="center" wrapText="1"/>
    </xf>
    <xf numFmtId="0" fontId="4" fillId="2" borderId="0" xfId="0" applyFont="1" applyFill="1" applyAlignment="1">
      <alignment horizontal="left" wrapText="1"/>
    </xf>
    <xf numFmtId="0" fontId="4" fillId="2" borderId="1" xfId="0" applyFont="1" applyFill="1" applyBorder="1" applyAlignment="1">
      <alignment horizontal="left" wrapText="1"/>
    </xf>
    <xf numFmtId="0" fontId="1" fillId="2" borderId="3" xfId="0" applyFont="1" applyFill="1" applyBorder="1" applyAlignment="1">
      <alignment horizontal="center"/>
    </xf>
    <xf numFmtId="0" fontId="1" fillId="2" borderId="2" xfId="0" applyFont="1" applyFill="1" applyBorder="1" applyAlignment="1">
      <alignment horizontal="center"/>
    </xf>
    <xf numFmtId="0" fontId="2" fillId="2" borderId="0" xfId="0" applyFont="1" applyFill="1" applyAlignment="1">
      <alignment horizontal="left"/>
    </xf>
    <xf numFmtId="0" fontId="4" fillId="0" borderId="0" xfId="0" applyFont="1" applyAlignment="1">
      <alignment horizontal="left" wrapText="1"/>
    </xf>
    <xf numFmtId="0" fontId="4" fillId="0" borderId="1" xfId="0" applyFont="1" applyBorder="1" applyAlignment="1">
      <alignment horizontal="left" wrapText="1"/>
    </xf>
    <xf numFmtId="0" fontId="1" fillId="0" borderId="1" xfId="0" applyFont="1" applyBorder="1" applyAlignment="1">
      <alignment horizontal="left" vertical="center" wrapText="1"/>
    </xf>
    <xf numFmtId="0" fontId="1" fillId="2" borderId="7" xfId="0" applyFont="1" applyFill="1" applyBorder="1" applyAlignment="1">
      <alignment horizontal="center"/>
    </xf>
    <xf numFmtId="0" fontId="1" fillId="2" borderId="6" xfId="0" applyFont="1" applyFill="1" applyBorder="1" applyAlignment="1">
      <alignment horizontal="center"/>
    </xf>
    <xf numFmtId="0" fontId="7" fillId="0" borderId="0" xfId="0" applyFont="1" applyAlignment="1">
      <alignment horizontal="left" wrapText="1"/>
    </xf>
    <xf numFmtId="0" fontId="7" fillId="0" borderId="0" xfId="0" applyFont="1" applyAlignment="1">
      <alignment horizontal="left"/>
    </xf>
    <xf numFmtId="0" fontId="1" fillId="0" borderId="0" xfId="0" applyFont="1" applyBorder="1" applyAlignment="1">
      <alignment horizontal="left" wrapText="1"/>
    </xf>
    <xf numFmtId="0" fontId="1" fillId="0" borderId="1" xfId="0" applyFont="1" applyBorder="1" applyAlignment="1">
      <alignment horizontal="left" wrapText="1"/>
    </xf>
    <xf numFmtId="0" fontId="2" fillId="0" borderId="9" xfId="0" applyFont="1" applyBorder="1" applyAlignment="1">
      <alignment horizontal="center" wrapText="1"/>
    </xf>
    <xf numFmtId="0" fontId="9" fillId="2" borderId="9" xfId="0" applyFont="1" applyFill="1" applyBorder="1" applyAlignment="1">
      <alignment horizontal="left" wrapText="1"/>
    </xf>
    <xf numFmtId="0" fontId="9" fillId="2" borderId="9" xfId="0" applyFont="1" applyFill="1" applyBorder="1" applyAlignment="1">
      <alignment horizontal="left" vertical="top" wrapText="1"/>
    </xf>
    <xf numFmtId="0" fontId="4" fillId="3" borderId="10" xfId="0" applyFont="1" applyFill="1" applyBorder="1" applyAlignment="1">
      <alignment horizontal="center"/>
    </xf>
    <xf numFmtId="0" fontId="4" fillId="3" borderId="11" xfId="0" applyFont="1" applyFill="1" applyBorder="1" applyAlignment="1">
      <alignment horizontal="center"/>
    </xf>
    <xf numFmtId="0" fontId="5" fillId="0" borderId="4" xfId="0" applyFont="1" applyFill="1" applyBorder="1"/>
    <xf numFmtId="0" fontId="4" fillId="0" borderId="8" xfId="0" applyFont="1" applyFill="1" applyBorder="1"/>
    <xf numFmtId="0" fontId="10" fillId="0" borderId="12" xfId="0" applyFont="1" applyBorder="1" applyAlignment="1">
      <alignment horizontal="center" vertical="center" wrapText="1"/>
    </xf>
    <xf numFmtId="0" fontId="10" fillId="2" borderId="12" xfId="0" applyFont="1" applyFill="1" applyBorder="1" applyAlignment="1">
      <alignment horizontal="center"/>
    </xf>
    <xf numFmtId="0" fontId="10" fillId="0" borderId="12" xfId="0" applyFont="1" applyBorder="1" applyAlignment="1">
      <alignment horizontal="left" wrapText="1"/>
    </xf>
    <xf numFmtId="0" fontId="10" fillId="2" borderId="12" xfId="0" applyFont="1" applyFill="1" applyBorder="1" applyAlignment="1">
      <alignment horizontal="left" wrapText="1"/>
    </xf>
    <xf numFmtId="0" fontId="10" fillId="2" borderId="12" xfId="0" applyFont="1" applyFill="1" applyBorder="1" applyAlignment="1">
      <alignment horizontal="center" wrapText="1"/>
    </xf>
    <xf numFmtId="0" fontId="10"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10" fillId="2" borderId="12" xfId="0" applyFont="1" applyFill="1" applyBorder="1" applyAlignment="1">
      <alignment wrapText="1"/>
    </xf>
    <xf numFmtId="0" fontId="10" fillId="0" borderId="13" xfId="0" applyFont="1" applyBorder="1" applyAlignment="1">
      <alignment horizontal="center" vertical="center" wrapText="1"/>
    </xf>
    <xf numFmtId="0" fontId="10" fillId="2" borderId="13" xfId="0" applyFont="1" applyFill="1" applyBorder="1" applyAlignment="1">
      <alignment horizontal="center" vertical="center" wrapText="1"/>
    </xf>
    <xf numFmtId="0" fontId="10" fillId="2" borderId="13" xfId="0" applyFont="1" applyFill="1" applyBorder="1" applyAlignment="1">
      <alignment horizontal="center"/>
    </xf>
    <xf numFmtId="0" fontId="10" fillId="2" borderId="13" xfId="0" applyFont="1" applyFill="1" applyBorder="1" applyAlignment="1">
      <alignment horizontal="left" wrapText="1"/>
    </xf>
    <xf numFmtId="0" fontId="10" fillId="0" borderId="15" xfId="0" applyFont="1" applyBorder="1" applyAlignment="1">
      <alignment horizontal="center" vertical="center" wrapText="1"/>
    </xf>
    <xf numFmtId="0" fontId="10" fillId="2" borderId="15" xfId="0" applyFont="1" applyFill="1" applyBorder="1" applyAlignment="1">
      <alignment horizontal="center"/>
    </xf>
    <xf numFmtId="0" fontId="10" fillId="2" borderId="15" xfId="0" applyFont="1" applyFill="1" applyBorder="1" applyAlignment="1">
      <alignment horizontal="left" wrapText="1"/>
    </xf>
    <xf numFmtId="0" fontId="10" fillId="2" borderId="14"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12" xfId="0" applyFont="1" applyBorder="1" applyAlignment="1">
      <alignment horizontal="center"/>
    </xf>
    <xf numFmtId="0" fontId="10" fillId="0" borderId="12" xfId="0" applyFont="1" applyBorder="1"/>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0" xfId="0" applyFont="1" applyFill="1" applyBorder="1" applyAlignment="1">
      <alignment horizontal="center" wrapText="1"/>
    </xf>
    <xf numFmtId="0" fontId="10" fillId="2" borderId="11" xfId="0" applyFont="1" applyFill="1" applyBorder="1" applyAlignment="1">
      <alignment horizontal="center" wrapText="1"/>
    </xf>
    <xf numFmtId="0" fontId="10" fillId="2" borderId="10" xfId="0" applyFont="1" applyFill="1" applyBorder="1" applyAlignment="1">
      <alignment horizontal="center" vertical="top" wrapText="1"/>
    </xf>
    <xf numFmtId="0" fontId="10" fillId="2" borderId="11" xfId="0" applyFont="1" applyFill="1" applyBorder="1" applyAlignment="1">
      <alignment horizontal="center" vertical="top" wrapText="1"/>
    </xf>
    <xf numFmtId="0" fontId="10" fillId="2" borderId="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0" borderId="10" xfId="0" applyFont="1" applyBorder="1" applyAlignment="1">
      <alignment horizontal="center" wrapText="1"/>
    </xf>
    <xf numFmtId="0" fontId="10" fillId="0" borderId="1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PA"/>
              <a:t>Grupos</a:t>
            </a:r>
            <a:r>
              <a:rPr lang="es-PA" baseline="0"/>
              <a:t> de edad 2025</a:t>
            </a:r>
            <a:endParaRPr lang="es-PA"/>
          </a:p>
        </c:rich>
      </c:tx>
      <c:overlay val="0"/>
    </c:title>
    <c:autoTitleDeleted val="0"/>
    <c:plotArea>
      <c:layout/>
      <c:barChart>
        <c:barDir val="bar"/>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'Mayo 2025'!$A$33:$A$37</c:f>
              <c:strCache>
                <c:ptCount val="5"/>
                <c:pt idx="0">
                  <c:v>Sin Datos</c:v>
                </c:pt>
                <c:pt idx="1">
                  <c:v>0-4 años</c:v>
                </c:pt>
                <c:pt idx="2">
                  <c:v>5-9 años</c:v>
                </c:pt>
                <c:pt idx="3">
                  <c:v>10-14 años</c:v>
                </c:pt>
                <c:pt idx="4">
                  <c:v>15-18 años</c:v>
                </c:pt>
              </c:strCache>
            </c:strRef>
          </c:cat>
          <c:val>
            <c:numRef>
              <c:f>'Mayo 2025'!$B$33:$B$37</c:f>
              <c:numCache>
                <c:formatCode>General</c:formatCode>
                <c:ptCount val="5"/>
                <c:pt idx="0">
                  <c:v>48</c:v>
                </c:pt>
                <c:pt idx="1">
                  <c:v>83</c:v>
                </c:pt>
                <c:pt idx="2">
                  <c:v>145</c:v>
                </c:pt>
                <c:pt idx="3">
                  <c:v>393</c:v>
                </c:pt>
                <c:pt idx="4">
                  <c:v>840</c:v>
                </c:pt>
              </c:numCache>
            </c:numRef>
          </c:val>
          <c:extLst>
            <c:ext xmlns:c16="http://schemas.microsoft.com/office/drawing/2014/chart" uri="{C3380CC4-5D6E-409C-BE32-E72D297353CC}">
              <c16:uniqueId val="{00000000-C321-4A76-99F8-CF0F9FF3DD97}"/>
            </c:ext>
          </c:extLst>
        </c:ser>
        <c:dLbls>
          <c:showLegendKey val="0"/>
          <c:showVal val="0"/>
          <c:showCatName val="0"/>
          <c:showSerName val="0"/>
          <c:showPercent val="0"/>
          <c:showBubbleSize val="0"/>
        </c:dLbls>
        <c:gapWidth val="75"/>
        <c:overlap val="-25"/>
        <c:axId val="131210624"/>
        <c:axId val="131216512"/>
      </c:barChart>
      <c:catAx>
        <c:axId val="131210624"/>
        <c:scaling>
          <c:orientation val="minMax"/>
        </c:scaling>
        <c:delete val="0"/>
        <c:axPos val="l"/>
        <c:numFmt formatCode="General" sourceLinked="0"/>
        <c:majorTickMark val="none"/>
        <c:minorTickMark val="none"/>
        <c:tickLblPos val="nextTo"/>
        <c:txPr>
          <a:bodyPr/>
          <a:lstStyle/>
          <a:p>
            <a:pPr>
              <a:defRPr b="1"/>
            </a:pPr>
            <a:endParaRPr lang="es-419"/>
          </a:p>
        </c:txPr>
        <c:crossAx val="131216512"/>
        <c:crosses val="autoZero"/>
        <c:auto val="1"/>
        <c:lblAlgn val="ctr"/>
        <c:lblOffset val="100"/>
        <c:noMultiLvlLbl val="0"/>
      </c:catAx>
      <c:valAx>
        <c:axId val="131216512"/>
        <c:scaling>
          <c:orientation val="minMax"/>
        </c:scaling>
        <c:delete val="0"/>
        <c:axPos val="b"/>
        <c:majorGridlines/>
        <c:numFmt formatCode="General" sourceLinked="1"/>
        <c:majorTickMark val="none"/>
        <c:minorTickMark val="none"/>
        <c:tickLblPos val="nextTo"/>
        <c:spPr>
          <a:ln w="6350">
            <a:noFill/>
          </a:ln>
        </c:spPr>
        <c:txPr>
          <a:bodyPr/>
          <a:lstStyle/>
          <a:p>
            <a:pPr>
              <a:defRPr b="1"/>
            </a:pPr>
            <a:endParaRPr lang="es-419"/>
          </a:p>
        </c:txPr>
        <c:crossAx val="131210624"/>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mn-lt"/>
                <a:ea typeface="+mn-ea"/>
                <a:cs typeface="+mn-cs"/>
              </a:defRPr>
            </a:pPr>
            <a:r>
              <a:rPr lang="es-PA" sz="1600" b="1">
                <a:solidFill>
                  <a:schemeClr val="tx1"/>
                </a:solidFill>
              </a:rPr>
              <a:t>Casos por</a:t>
            </a:r>
            <a:r>
              <a:rPr lang="es-PA" sz="1600" b="1" baseline="0">
                <a:solidFill>
                  <a:schemeClr val="tx1"/>
                </a:solidFill>
              </a:rPr>
              <a:t> sedes 2025</a:t>
            </a:r>
            <a:endParaRPr lang="es-PA" sz="1600" b="1">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mn-lt"/>
              <a:ea typeface="+mn-ea"/>
              <a:cs typeface="+mn-cs"/>
            </a:defRPr>
          </a:pPr>
          <a:endParaRPr lang="es-419"/>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'Mayo 2025'!$A$55:$A$63</c:f>
              <c:strCache>
                <c:ptCount val="9"/>
                <c:pt idx="0">
                  <c:v>Sede Central</c:v>
                </c:pt>
                <c:pt idx="1">
                  <c:v>Panamá Oeste </c:v>
                </c:pt>
                <c:pt idx="2">
                  <c:v>Herrera/Los Santos</c:v>
                </c:pt>
                <c:pt idx="3">
                  <c:v>Colón</c:v>
                </c:pt>
                <c:pt idx="4">
                  <c:v>Bocas del Toro </c:v>
                </c:pt>
                <c:pt idx="5">
                  <c:v>Darién </c:v>
                </c:pt>
                <c:pt idx="6">
                  <c:v>Coclé</c:v>
                </c:pt>
                <c:pt idx="7">
                  <c:v>Chiriquí</c:v>
                </c:pt>
                <c:pt idx="8">
                  <c:v>Veraguas </c:v>
                </c:pt>
              </c:strCache>
            </c:strRef>
          </c:cat>
          <c:val>
            <c:numRef>
              <c:f>'Mayo 2025'!$B$55:$B$63</c:f>
              <c:numCache>
                <c:formatCode>General</c:formatCode>
                <c:ptCount val="9"/>
                <c:pt idx="0">
                  <c:v>846</c:v>
                </c:pt>
                <c:pt idx="1">
                  <c:v>184</c:v>
                </c:pt>
                <c:pt idx="2">
                  <c:v>162</c:v>
                </c:pt>
                <c:pt idx="3">
                  <c:v>91</c:v>
                </c:pt>
                <c:pt idx="4">
                  <c:v>86</c:v>
                </c:pt>
                <c:pt idx="5">
                  <c:v>54</c:v>
                </c:pt>
                <c:pt idx="6">
                  <c:v>39</c:v>
                </c:pt>
                <c:pt idx="7">
                  <c:v>25</c:v>
                </c:pt>
                <c:pt idx="8">
                  <c:v>22</c:v>
                </c:pt>
              </c:numCache>
            </c:numRef>
          </c:val>
          <c:extLst>
            <c:ext xmlns:c16="http://schemas.microsoft.com/office/drawing/2014/chart" uri="{C3380CC4-5D6E-409C-BE32-E72D297353CC}">
              <c16:uniqueId val="{00000000-4CCB-4718-9D50-425A88A937A9}"/>
            </c:ext>
          </c:extLst>
        </c:ser>
        <c:dLbls>
          <c:showLegendKey val="0"/>
          <c:showVal val="0"/>
          <c:showCatName val="0"/>
          <c:showSerName val="0"/>
          <c:showPercent val="0"/>
          <c:showBubbleSize val="0"/>
        </c:dLbls>
        <c:gapWidth val="219"/>
        <c:overlap val="-27"/>
        <c:axId val="1561495520"/>
        <c:axId val="1491059440"/>
      </c:barChart>
      <c:catAx>
        <c:axId val="156149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419"/>
          </a:p>
        </c:txPr>
        <c:crossAx val="1491059440"/>
        <c:crosses val="autoZero"/>
        <c:auto val="1"/>
        <c:lblAlgn val="ctr"/>
        <c:lblOffset val="100"/>
        <c:noMultiLvlLbl val="0"/>
      </c:catAx>
      <c:valAx>
        <c:axId val="1491059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561495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Seguimientos</a:t>
            </a:r>
            <a:r>
              <a:rPr lang="en-US" baseline="0"/>
              <a:t> 2025</a:t>
            </a:r>
            <a:endParaRPr lang="en-US"/>
          </a:p>
        </c:rich>
      </c:tx>
      <c:overlay val="0"/>
    </c:title>
    <c:autoTitleDeleted val="0"/>
    <c:plotArea>
      <c:layout/>
      <c:barChart>
        <c:barDir val="col"/>
        <c:grouping val="clustered"/>
        <c:varyColors val="0"/>
        <c:ser>
          <c:idx val="0"/>
          <c:order val="0"/>
          <c:invertIfNegative val="0"/>
          <c:dLbls>
            <c:dLbl>
              <c:idx val="0"/>
              <c:layout>
                <c:manualLayout>
                  <c:x val="-1.6388366949033371E-17"/>
                  <c:y val="2.68886070642933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9E-4906-A238-015C43F1CEE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'Mayo 2025'!$A$103:$A$108</c:f>
              <c:strCache>
                <c:ptCount val="6"/>
                <c:pt idx="0">
                  <c:v>Sede Central</c:v>
                </c:pt>
                <c:pt idx="1">
                  <c:v>Bocas del Toro</c:v>
                </c:pt>
                <c:pt idx="2">
                  <c:v>Coclé </c:v>
                </c:pt>
                <c:pt idx="3">
                  <c:v>Darién</c:v>
                </c:pt>
                <c:pt idx="4">
                  <c:v>Herrera/Los Santos</c:v>
                </c:pt>
                <c:pt idx="5">
                  <c:v>Colón</c:v>
                </c:pt>
              </c:strCache>
            </c:strRef>
          </c:cat>
          <c:val>
            <c:numRef>
              <c:f>'Mayo 2025'!$B$103:$B$108</c:f>
              <c:numCache>
                <c:formatCode>General</c:formatCode>
                <c:ptCount val="6"/>
                <c:pt idx="0">
                  <c:v>425</c:v>
                </c:pt>
                <c:pt idx="1">
                  <c:v>117</c:v>
                </c:pt>
                <c:pt idx="2">
                  <c:v>74</c:v>
                </c:pt>
                <c:pt idx="3">
                  <c:v>52</c:v>
                </c:pt>
                <c:pt idx="4">
                  <c:v>48</c:v>
                </c:pt>
                <c:pt idx="5">
                  <c:v>41</c:v>
                </c:pt>
              </c:numCache>
            </c:numRef>
          </c:val>
          <c:extLst>
            <c:ext xmlns:c16="http://schemas.microsoft.com/office/drawing/2014/chart" uri="{C3380CC4-5D6E-409C-BE32-E72D297353CC}">
              <c16:uniqueId val="{00000001-8E9E-4906-A238-015C43F1CEE1}"/>
            </c:ext>
          </c:extLst>
        </c:ser>
        <c:ser>
          <c:idx val="1"/>
          <c:order val="1"/>
          <c:invertIfNegative val="0"/>
          <c:cat>
            <c:strRef>
              <c:f>'Mayo 2025'!$A$103:$A$108</c:f>
              <c:strCache>
                <c:ptCount val="6"/>
                <c:pt idx="0">
                  <c:v>Sede Central</c:v>
                </c:pt>
                <c:pt idx="1">
                  <c:v>Bocas del Toro</c:v>
                </c:pt>
                <c:pt idx="2">
                  <c:v>Coclé </c:v>
                </c:pt>
                <c:pt idx="3">
                  <c:v>Darién</c:v>
                </c:pt>
                <c:pt idx="4">
                  <c:v>Herrera/Los Santos</c:v>
                </c:pt>
                <c:pt idx="5">
                  <c:v>Colón</c:v>
                </c:pt>
              </c:strCache>
            </c:strRef>
          </c:cat>
          <c:val>
            <c:numRef>
              <c:f>'Mayo 2025'!$C$103:$C$108</c:f>
              <c:numCache>
                <c:formatCode>General</c:formatCode>
                <c:ptCount val="6"/>
              </c:numCache>
            </c:numRef>
          </c:val>
          <c:extLst>
            <c:ext xmlns:c16="http://schemas.microsoft.com/office/drawing/2014/chart" uri="{C3380CC4-5D6E-409C-BE32-E72D297353CC}">
              <c16:uniqueId val="{00000002-8E9E-4906-A238-015C43F1CEE1}"/>
            </c:ext>
          </c:extLst>
        </c:ser>
        <c:dLbls>
          <c:showLegendKey val="0"/>
          <c:showVal val="0"/>
          <c:showCatName val="0"/>
          <c:showSerName val="0"/>
          <c:showPercent val="0"/>
          <c:showBubbleSize val="0"/>
        </c:dLbls>
        <c:gapWidth val="75"/>
        <c:overlap val="-25"/>
        <c:axId val="42241024"/>
        <c:axId val="42488576"/>
      </c:barChart>
      <c:catAx>
        <c:axId val="42241024"/>
        <c:scaling>
          <c:orientation val="minMax"/>
        </c:scaling>
        <c:delete val="0"/>
        <c:axPos val="b"/>
        <c:numFmt formatCode="General" sourceLinked="0"/>
        <c:majorTickMark val="none"/>
        <c:minorTickMark val="none"/>
        <c:tickLblPos val="nextTo"/>
        <c:txPr>
          <a:bodyPr/>
          <a:lstStyle/>
          <a:p>
            <a:pPr>
              <a:defRPr sz="900" b="1"/>
            </a:pPr>
            <a:endParaRPr lang="es-419"/>
          </a:p>
        </c:txPr>
        <c:crossAx val="42488576"/>
        <c:crosses val="autoZero"/>
        <c:auto val="1"/>
        <c:lblAlgn val="ctr"/>
        <c:lblOffset val="100"/>
        <c:noMultiLvlLbl val="0"/>
      </c:catAx>
      <c:valAx>
        <c:axId val="42488576"/>
        <c:scaling>
          <c:orientation val="minMax"/>
        </c:scaling>
        <c:delete val="0"/>
        <c:axPos val="l"/>
        <c:majorGridlines/>
        <c:numFmt formatCode="General" sourceLinked="1"/>
        <c:majorTickMark val="none"/>
        <c:minorTickMark val="none"/>
        <c:tickLblPos val="nextTo"/>
        <c:spPr>
          <a:ln w="9525">
            <a:noFill/>
          </a:ln>
        </c:spPr>
        <c:txPr>
          <a:bodyPr/>
          <a:lstStyle/>
          <a:p>
            <a:pPr>
              <a:defRPr sz="1050"/>
            </a:pPr>
            <a:endParaRPr lang="es-419"/>
          </a:p>
        </c:txPr>
        <c:crossAx val="42241024"/>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'Mayo 2025'!$A$74:$A$96</c:f>
              <c:strCache>
                <c:ptCount val="23"/>
                <c:pt idx="0">
                  <c:v>Medida de Toque de Queda </c:v>
                </c:pt>
                <c:pt idx="1">
                  <c:v>Riesgo Social </c:v>
                </c:pt>
                <c:pt idx="2">
                  <c:v>Problemas de  Conducta</c:v>
                </c:pt>
                <c:pt idx="3">
                  <c:v>Situación Social</c:v>
                </c:pt>
                <c:pt idx="4">
                  <c:v>Ley 60. Adolescentes Embarazadas/ Madres Adolescentes.</c:v>
                </c:pt>
                <c:pt idx="5">
                  <c:v>Maltrato</c:v>
                </c:pt>
                <c:pt idx="6">
                  <c:v>Conflictos familiares </c:v>
                </c:pt>
                <c:pt idx="7">
                  <c:v>Negligencia </c:v>
                </c:pt>
                <c:pt idx="8">
                  <c:v>Abuso Sexual </c:v>
                </c:pt>
                <c:pt idx="9">
                  <c:v>Protección </c:v>
                </c:pt>
                <c:pt idx="10">
                  <c:v>Conflictos con la Ley</c:v>
                </c:pt>
                <c:pt idx="11">
                  <c:v>Evasión de Hogar</c:v>
                </c:pt>
                <c:pt idx="12">
                  <c:v>Orientaciones   sociales a NNA</c:v>
                </c:pt>
                <c:pt idx="13">
                  <c:v>Vulneración Social </c:v>
                </c:pt>
                <c:pt idx="14">
                  <c:v>Faltas Administrativas</c:v>
                </c:pt>
                <c:pt idx="15">
                  <c:v>Trabajo Infantil </c:v>
                </c:pt>
                <c:pt idx="16">
                  <c:v>Deserción Escolar </c:v>
                </c:pt>
                <c:pt idx="17">
                  <c:v>Consumo de Drogas</c:v>
                </c:pt>
                <c:pt idx="18">
                  <c:v>Violencia Domestica</c:v>
                </c:pt>
                <c:pt idx="19">
                  <c:v>Abandono</c:v>
                </c:pt>
                <c:pt idx="20">
                  <c:v>Victimas de Violencia </c:v>
                </c:pt>
                <c:pt idx="21">
                  <c:v>Pobreza</c:v>
                </c:pt>
                <c:pt idx="22">
                  <c:v>Situacion de Calle</c:v>
                </c:pt>
              </c:strCache>
            </c:strRef>
          </c:cat>
          <c:val>
            <c:numRef>
              <c:f>'Mayo 2025'!$B$74:$B$96</c:f>
              <c:numCache>
                <c:formatCode>General</c:formatCode>
                <c:ptCount val="23"/>
                <c:pt idx="0">
                  <c:v>261</c:v>
                </c:pt>
                <c:pt idx="1">
                  <c:v>198</c:v>
                </c:pt>
                <c:pt idx="2">
                  <c:v>187</c:v>
                </c:pt>
                <c:pt idx="3">
                  <c:v>166</c:v>
                </c:pt>
                <c:pt idx="4">
                  <c:v>156</c:v>
                </c:pt>
                <c:pt idx="5">
                  <c:v>122</c:v>
                </c:pt>
                <c:pt idx="6">
                  <c:v>72</c:v>
                </c:pt>
                <c:pt idx="7">
                  <c:v>57</c:v>
                </c:pt>
                <c:pt idx="8">
                  <c:v>54</c:v>
                </c:pt>
                <c:pt idx="9">
                  <c:v>47</c:v>
                </c:pt>
                <c:pt idx="10">
                  <c:v>43</c:v>
                </c:pt>
                <c:pt idx="11">
                  <c:v>42</c:v>
                </c:pt>
                <c:pt idx="12">
                  <c:v>16</c:v>
                </c:pt>
                <c:pt idx="13">
                  <c:v>16</c:v>
                </c:pt>
                <c:pt idx="14">
                  <c:v>16</c:v>
                </c:pt>
                <c:pt idx="15">
                  <c:v>15</c:v>
                </c:pt>
                <c:pt idx="16">
                  <c:v>9</c:v>
                </c:pt>
                <c:pt idx="17">
                  <c:v>8</c:v>
                </c:pt>
                <c:pt idx="18">
                  <c:v>8</c:v>
                </c:pt>
                <c:pt idx="19">
                  <c:v>7</c:v>
                </c:pt>
                <c:pt idx="20">
                  <c:v>6</c:v>
                </c:pt>
                <c:pt idx="21">
                  <c:v>2</c:v>
                </c:pt>
                <c:pt idx="22">
                  <c:v>1</c:v>
                </c:pt>
              </c:numCache>
            </c:numRef>
          </c:val>
          <c:extLst>
            <c:ext xmlns:c16="http://schemas.microsoft.com/office/drawing/2014/chart" uri="{C3380CC4-5D6E-409C-BE32-E72D297353CC}">
              <c16:uniqueId val="{00000000-C724-463B-A6AC-CCB00FAEC1DA}"/>
            </c:ext>
          </c:extLst>
        </c:ser>
        <c:dLbls>
          <c:showLegendKey val="0"/>
          <c:showVal val="1"/>
          <c:showCatName val="0"/>
          <c:showSerName val="0"/>
          <c:showPercent val="0"/>
          <c:showBubbleSize val="0"/>
        </c:dLbls>
        <c:gapWidth val="150"/>
        <c:overlap val="-25"/>
        <c:axId val="275119695"/>
        <c:axId val="562285695"/>
      </c:barChart>
      <c:catAx>
        <c:axId val="2751196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419"/>
          </a:p>
        </c:txPr>
        <c:crossAx val="562285695"/>
        <c:crosses val="autoZero"/>
        <c:auto val="1"/>
        <c:lblAlgn val="ctr"/>
        <c:lblOffset val="100"/>
        <c:noMultiLvlLbl val="0"/>
      </c:catAx>
      <c:valAx>
        <c:axId val="562285695"/>
        <c:scaling>
          <c:orientation val="minMax"/>
        </c:scaling>
        <c:delete val="1"/>
        <c:axPos val="b"/>
        <c:numFmt formatCode="General" sourceLinked="1"/>
        <c:majorTickMark val="none"/>
        <c:minorTickMark val="none"/>
        <c:tickLblPos val="none"/>
        <c:crossAx val="2751196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6</xdr:col>
      <xdr:colOff>750094</xdr:colOff>
      <xdr:row>18</xdr:row>
      <xdr:rowOff>45243</xdr:rowOff>
    </xdr:from>
    <xdr:to>
      <xdr:col>8</xdr:col>
      <xdr:colOff>64294</xdr:colOff>
      <xdr:row>22</xdr:row>
      <xdr:rowOff>145254</xdr:rowOff>
    </xdr:to>
    <xdr:pic>
      <xdr:nvPicPr>
        <xdr:cNvPr id="9" name="Imagen 8">
          <a:extLst>
            <a:ext uri="{FF2B5EF4-FFF2-40B4-BE49-F238E27FC236}">
              <a16:creationId xmlns:a16="http://schemas.microsoft.com/office/drawing/2014/main" id="{AB792EEA-AD3C-4F75-8B3C-9D4760B495A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9894" y="3674268"/>
          <a:ext cx="914400" cy="909637"/>
        </a:xfrm>
        <a:prstGeom prst="rect">
          <a:avLst/>
        </a:prstGeom>
        <a:noFill/>
      </xdr:spPr>
    </xdr:pic>
    <xdr:clientData/>
  </xdr:twoCellAnchor>
  <xdr:twoCellAnchor editAs="oneCell">
    <xdr:from>
      <xdr:col>7</xdr:col>
      <xdr:colOff>747713</xdr:colOff>
      <xdr:row>18</xdr:row>
      <xdr:rowOff>40481</xdr:rowOff>
    </xdr:from>
    <xdr:to>
      <xdr:col>9</xdr:col>
      <xdr:colOff>138113</xdr:colOff>
      <xdr:row>22</xdr:row>
      <xdr:rowOff>140492</xdr:rowOff>
    </xdr:to>
    <xdr:pic>
      <xdr:nvPicPr>
        <xdr:cNvPr id="10" name="Imagen 9">
          <a:extLst>
            <a:ext uri="{FF2B5EF4-FFF2-40B4-BE49-F238E27FC236}">
              <a16:creationId xmlns:a16="http://schemas.microsoft.com/office/drawing/2014/main" id="{A66A6D2C-CA14-49B4-86EF-A0C904F1438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05713" y="3669506"/>
          <a:ext cx="914400" cy="909637"/>
        </a:xfrm>
        <a:prstGeom prst="rect">
          <a:avLst/>
        </a:prstGeom>
        <a:noFill/>
      </xdr:spPr>
    </xdr:pic>
    <xdr:clientData/>
  </xdr:twoCellAnchor>
  <xdr:twoCellAnchor>
    <xdr:from>
      <xdr:col>2</xdr:col>
      <xdr:colOff>345281</xdr:colOff>
      <xdr:row>30</xdr:row>
      <xdr:rowOff>15477</xdr:rowOff>
    </xdr:from>
    <xdr:to>
      <xdr:col>4</xdr:col>
      <xdr:colOff>2394857</xdr:colOff>
      <xdr:row>45</xdr:row>
      <xdr:rowOff>91677</xdr:rowOff>
    </xdr:to>
    <xdr:graphicFrame macro="">
      <xdr:nvGraphicFramePr>
        <xdr:cNvPr id="14" name="3 Gráfico">
          <a:extLst>
            <a:ext uri="{FF2B5EF4-FFF2-40B4-BE49-F238E27FC236}">
              <a16:creationId xmlns:a16="http://schemas.microsoft.com/office/drawing/2014/main" id="{E83A686B-C06E-4844-9EC9-179E01B2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204789</xdr:colOff>
      <xdr:row>52</xdr:row>
      <xdr:rowOff>71437</xdr:rowOff>
    </xdr:from>
    <xdr:to>
      <xdr:col>4</xdr:col>
      <xdr:colOff>2440113</xdr:colOff>
      <xdr:row>65</xdr:row>
      <xdr:rowOff>10583</xdr:rowOff>
    </xdr:to>
    <xdr:graphicFrame macro="">
      <xdr:nvGraphicFramePr>
        <xdr:cNvPr id="19" name="Gráfico 18">
          <a:extLst>
            <a:ext uri="{FF2B5EF4-FFF2-40B4-BE49-F238E27FC236}">
              <a16:creationId xmlns:a16="http://schemas.microsoft.com/office/drawing/2014/main" id="{E9958F21-0DD2-4C52-B932-3DC408A418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258233</xdr:colOff>
      <xdr:row>99</xdr:row>
      <xdr:rowOff>44299</xdr:rowOff>
    </xdr:from>
    <xdr:to>
      <xdr:col>5</xdr:col>
      <xdr:colOff>139129</xdr:colOff>
      <xdr:row>110</xdr:row>
      <xdr:rowOff>296334</xdr:rowOff>
    </xdr:to>
    <xdr:graphicFrame macro="">
      <xdr:nvGraphicFramePr>
        <xdr:cNvPr id="23" name="1 Gráfico">
          <a:extLst>
            <a:ext uri="{FF2B5EF4-FFF2-40B4-BE49-F238E27FC236}">
              <a16:creationId xmlns:a16="http://schemas.microsoft.com/office/drawing/2014/main" id="{47E0853F-D70F-496F-B835-CF0B29D238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206375</xdr:colOff>
      <xdr:row>70</xdr:row>
      <xdr:rowOff>190500</xdr:rowOff>
    </xdr:from>
    <xdr:to>
      <xdr:col>4</xdr:col>
      <xdr:colOff>1733764</xdr:colOff>
      <xdr:row>95</xdr:row>
      <xdr:rowOff>148166</xdr:rowOff>
    </xdr:to>
    <xdr:graphicFrame macro="">
      <xdr:nvGraphicFramePr>
        <xdr:cNvPr id="2" name="Gráfico 1">
          <a:extLst>
            <a:ext uri="{FF2B5EF4-FFF2-40B4-BE49-F238E27FC236}">
              <a16:creationId xmlns:a16="http://schemas.microsoft.com/office/drawing/2014/main" id="{90541B10-1A4E-42E3-90D2-DC68FA78CC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3</xdr:col>
      <xdr:colOff>28895</xdr:colOff>
      <xdr:row>4</xdr:row>
      <xdr:rowOff>52917</xdr:rowOff>
    </xdr:to>
    <xdr:pic>
      <xdr:nvPicPr>
        <xdr:cNvPr id="3" name="Imagen 2">
          <a:extLst>
            <a:ext uri="{FF2B5EF4-FFF2-40B4-BE49-F238E27FC236}">
              <a16:creationId xmlns:a16="http://schemas.microsoft.com/office/drawing/2014/main" id="{023456DA-B280-4DAA-9110-B58D8AAD9A2F}"/>
            </a:ext>
          </a:extLst>
        </xdr:cNvPr>
        <xdr:cNvPicPr>
          <a:picLocks noChangeAspect="1"/>
        </xdr:cNvPicPr>
      </xdr:nvPicPr>
      <xdr:blipFill>
        <a:blip xmlns:r="http://schemas.openxmlformats.org/officeDocument/2006/relationships" r:embed="rId7"/>
        <a:stretch>
          <a:fillRect/>
        </a:stretch>
      </xdr:blipFill>
      <xdr:spPr>
        <a:xfrm>
          <a:off x="0" y="0"/>
          <a:ext cx="4233332" cy="8149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97B2-7C0D-44A0-932D-F0DE35F2CFA2}">
  <dimension ref="A5:K135"/>
  <sheetViews>
    <sheetView showGridLines="0" tabSelected="1" view="pageBreakPreview" zoomScale="90" zoomScaleNormal="89" zoomScaleSheetLayoutView="90" workbookViewId="0">
      <selection activeCell="H135" sqref="H135"/>
    </sheetView>
  </sheetViews>
  <sheetFormatPr baseColWidth="10" defaultRowHeight="15" x14ac:dyDescent="0.25"/>
  <cols>
    <col min="1" max="1" width="27.42578125" customWidth="1"/>
    <col min="2" max="2" width="19.42578125" customWidth="1"/>
    <col min="3" max="3" width="16" customWidth="1"/>
    <col min="4" max="4" width="25.42578125" customWidth="1"/>
    <col min="5" max="5" width="39.7109375" customWidth="1"/>
    <col min="7" max="7" width="12.5703125" customWidth="1"/>
  </cols>
  <sheetData>
    <row r="5" spans="1:9" ht="15.75" x14ac:dyDescent="0.25">
      <c r="B5" s="57" t="s">
        <v>39</v>
      </c>
      <c r="C5" s="57"/>
      <c r="D5" s="57"/>
      <c r="E5" s="57"/>
      <c r="F5" s="57"/>
      <c r="G5" s="57"/>
      <c r="H5" s="57"/>
      <c r="I5" s="57"/>
    </row>
    <row r="6" spans="1:9" ht="15.75" x14ac:dyDescent="0.25">
      <c r="B6" s="57" t="s">
        <v>40</v>
      </c>
      <c r="C6" s="57"/>
      <c r="D6" s="57"/>
      <c r="E6" s="57"/>
      <c r="F6" s="57"/>
      <c r="G6" s="57"/>
      <c r="H6" s="57"/>
      <c r="I6" s="57"/>
    </row>
    <row r="7" spans="1:9" x14ac:dyDescent="0.25">
      <c r="A7" s="69" t="s">
        <v>78</v>
      </c>
      <c r="B7" s="70"/>
      <c r="C7" s="70"/>
      <c r="D7" s="70"/>
      <c r="E7" s="70"/>
      <c r="F7" s="70"/>
      <c r="G7" s="70"/>
      <c r="H7" s="70"/>
    </row>
    <row r="8" spans="1:9" x14ac:dyDescent="0.25">
      <c r="A8" s="70"/>
      <c r="B8" s="70"/>
      <c r="C8" s="70"/>
      <c r="D8" s="70"/>
      <c r="E8" s="70"/>
      <c r="F8" s="70"/>
      <c r="G8" s="70"/>
      <c r="H8" s="70"/>
    </row>
    <row r="9" spans="1:9" ht="18.75" customHeight="1" x14ac:dyDescent="0.25">
      <c r="A9" s="70"/>
      <c r="B9" s="70"/>
      <c r="C9" s="70"/>
      <c r="D9" s="70"/>
      <c r="E9" s="70"/>
      <c r="F9" s="70"/>
      <c r="G9" s="70"/>
      <c r="H9" s="70"/>
    </row>
    <row r="10" spans="1:9" ht="18" customHeight="1" x14ac:dyDescent="0.25">
      <c r="A10" s="70"/>
      <c r="B10" s="70"/>
      <c r="C10" s="70"/>
      <c r="D10" s="70"/>
      <c r="E10" s="70"/>
      <c r="F10" s="70"/>
      <c r="G10" s="70"/>
      <c r="H10" s="70"/>
    </row>
    <row r="11" spans="1:9" ht="20.25" customHeight="1" x14ac:dyDescent="0.25">
      <c r="A11" s="70"/>
      <c r="B11" s="70"/>
      <c r="C11" s="70"/>
      <c r="D11" s="70"/>
      <c r="E11" s="70"/>
      <c r="F11" s="70"/>
      <c r="G11" s="70"/>
      <c r="H11" s="70"/>
    </row>
    <row r="13" spans="1:9" ht="15.75" x14ac:dyDescent="0.25">
      <c r="A13" s="2" t="s">
        <v>77</v>
      </c>
    </row>
    <row r="17" spans="1:11" ht="17.25" customHeight="1" x14ac:dyDescent="0.25">
      <c r="A17" s="59" t="s">
        <v>79</v>
      </c>
      <c r="B17" s="59"/>
      <c r="C17" s="59"/>
      <c r="D17" s="59"/>
      <c r="E17" s="59" t="s">
        <v>119</v>
      </c>
      <c r="F17" s="59"/>
      <c r="G17" s="59"/>
      <c r="H17" s="59"/>
      <c r="I17" s="59"/>
    </row>
    <row r="18" spans="1:11" ht="15.75" thickBot="1" x14ac:dyDescent="0.3">
      <c r="A18" s="59"/>
      <c r="B18" s="59"/>
      <c r="C18" s="59"/>
      <c r="D18" s="59"/>
      <c r="E18" s="59"/>
      <c r="F18" s="59"/>
      <c r="G18" s="59"/>
      <c r="H18" s="59"/>
      <c r="I18" s="59"/>
    </row>
    <row r="19" spans="1:11" ht="16.5" thickTop="1" x14ac:dyDescent="0.25">
      <c r="A19" s="10" t="s">
        <v>1</v>
      </c>
      <c r="B19" s="11" t="s">
        <v>2</v>
      </c>
      <c r="C19" s="3"/>
      <c r="D19" s="3"/>
      <c r="G19" s="6"/>
      <c r="H19" s="6"/>
      <c r="I19" s="6"/>
      <c r="J19" s="6"/>
      <c r="K19" s="6"/>
    </row>
    <row r="20" spans="1:11" ht="15.75" x14ac:dyDescent="0.25">
      <c r="A20" s="12" t="s">
        <v>0</v>
      </c>
      <c r="B20" s="49">
        <f>SUM(B21:B25)</f>
        <v>1509</v>
      </c>
      <c r="C20" s="3"/>
      <c r="D20" s="3"/>
      <c r="E20" s="7" t="s">
        <v>4</v>
      </c>
      <c r="F20" s="33">
        <v>674</v>
      </c>
      <c r="G20" s="6"/>
      <c r="H20" s="6"/>
      <c r="I20" s="6"/>
      <c r="J20" s="6"/>
      <c r="K20" s="6"/>
    </row>
    <row r="21" spans="1:11" ht="15.75" x14ac:dyDescent="0.25">
      <c r="A21" s="46" t="s">
        <v>3</v>
      </c>
      <c r="B21" s="47">
        <v>305</v>
      </c>
      <c r="C21" s="3"/>
      <c r="D21" s="3"/>
      <c r="E21" s="7" t="s">
        <v>5</v>
      </c>
      <c r="F21" s="33">
        <v>835</v>
      </c>
      <c r="G21" s="6"/>
      <c r="H21" s="6"/>
      <c r="I21" s="6"/>
      <c r="J21" s="6"/>
      <c r="K21" s="6"/>
    </row>
    <row r="22" spans="1:11" ht="15.75" x14ac:dyDescent="0.25">
      <c r="A22" s="54" t="s">
        <v>58</v>
      </c>
      <c r="B22" s="38">
        <v>271</v>
      </c>
      <c r="C22" s="3"/>
      <c r="D22" s="3"/>
      <c r="G22" s="6"/>
      <c r="H22" s="6"/>
      <c r="I22" s="6"/>
      <c r="J22" s="6"/>
      <c r="K22" s="6"/>
    </row>
    <row r="23" spans="1:11" x14ac:dyDescent="0.25">
      <c r="A23" s="37" t="s">
        <v>65</v>
      </c>
      <c r="B23" s="38">
        <v>274</v>
      </c>
      <c r="G23" s="6"/>
      <c r="H23" s="6"/>
      <c r="I23" s="6"/>
      <c r="J23" s="6"/>
      <c r="K23" s="6"/>
    </row>
    <row r="24" spans="1:11" ht="15.75" x14ac:dyDescent="0.25">
      <c r="A24" s="37" t="s">
        <v>69</v>
      </c>
      <c r="B24" s="78">
        <v>398</v>
      </c>
      <c r="G24" s="6"/>
      <c r="H24" s="44">
        <v>0.45</v>
      </c>
      <c r="I24" s="44">
        <v>0.55000000000000004</v>
      </c>
      <c r="K24" s="6"/>
    </row>
    <row r="25" spans="1:11" ht="16.5" thickBot="1" x14ac:dyDescent="0.3">
      <c r="A25" s="45" t="s">
        <v>80</v>
      </c>
      <c r="B25" s="79">
        <v>261</v>
      </c>
    </row>
    <row r="26" spans="1:11" ht="15.75" thickTop="1" x14ac:dyDescent="0.25">
      <c r="A26" s="4" t="s">
        <v>41</v>
      </c>
    </row>
    <row r="28" spans="1:11" ht="15.75" x14ac:dyDescent="0.25">
      <c r="A28" s="5" t="s">
        <v>118</v>
      </c>
      <c r="B28" s="6"/>
      <c r="C28" s="6"/>
      <c r="D28" s="6"/>
      <c r="E28" s="6"/>
      <c r="F28" s="6"/>
      <c r="G28" s="6"/>
      <c r="H28" s="6"/>
      <c r="I28" s="6"/>
    </row>
    <row r="29" spans="1:11" ht="15" customHeight="1" x14ac:dyDescent="0.25">
      <c r="A29" s="71" t="s">
        <v>81</v>
      </c>
      <c r="B29" s="71"/>
      <c r="C29" s="6"/>
      <c r="D29" s="6"/>
      <c r="E29" s="6"/>
      <c r="F29" s="6"/>
      <c r="G29" s="6"/>
      <c r="H29" s="6"/>
      <c r="I29" s="6"/>
    </row>
    <row r="30" spans="1:11" ht="12" customHeight="1" thickBot="1" x14ac:dyDescent="0.3">
      <c r="A30" s="72"/>
      <c r="B30" s="72"/>
      <c r="C30" s="6"/>
      <c r="D30" s="6"/>
      <c r="E30" s="6"/>
      <c r="F30" s="6"/>
      <c r="G30" s="6"/>
      <c r="H30" s="6"/>
      <c r="I30" s="6"/>
    </row>
    <row r="31" spans="1:11" ht="15.75" thickTop="1" x14ac:dyDescent="0.25">
      <c r="A31" s="13" t="s">
        <v>36</v>
      </c>
      <c r="B31" s="14" t="s">
        <v>6</v>
      </c>
      <c r="C31" s="6"/>
      <c r="D31" s="6"/>
      <c r="E31" s="6"/>
      <c r="F31" s="6"/>
      <c r="G31" s="6"/>
      <c r="H31" s="6"/>
      <c r="I31" s="6"/>
    </row>
    <row r="32" spans="1:11" ht="27.75" customHeight="1" x14ac:dyDescent="0.25">
      <c r="A32" s="19" t="s">
        <v>15</v>
      </c>
      <c r="B32" s="15">
        <f>SUM(B33:B37)</f>
        <v>1509</v>
      </c>
      <c r="C32" s="6"/>
      <c r="D32" s="6"/>
      <c r="E32" s="6"/>
      <c r="F32" s="6"/>
      <c r="G32" s="6"/>
      <c r="H32" s="6"/>
      <c r="I32" s="6"/>
    </row>
    <row r="33" spans="1:9" x14ac:dyDescent="0.25">
      <c r="A33" s="6" t="s">
        <v>7</v>
      </c>
      <c r="B33" s="43">
        <v>48</v>
      </c>
      <c r="D33" s="6"/>
      <c r="E33" s="6"/>
      <c r="F33" s="6"/>
      <c r="G33" s="6"/>
      <c r="H33" s="6"/>
      <c r="I33" s="6"/>
    </row>
    <row r="34" spans="1:9" x14ac:dyDescent="0.25">
      <c r="A34" s="6" t="s">
        <v>8</v>
      </c>
      <c r="B34" s="16">
        <v>83</v>
      </c>
      <c r="C34" s="6"/>
    </row>
    <row r="35" spans="1:9" x14ac:dyDescent="0.25">
      <c r="A35" s="6" t="s">
        <v>9</v>
      </c>
      <c r="B35" s="16">
        <v>145</v>
      </c>
      <c r="C35" s="6"/>
      <c r="D35" s="6"/>
      <c r="E35" s="6"/>
      <c r="F35" s="6"/>
      <c r="G35" s="6"/>
      <c r="H35" s="6"/>
      <c r="I35" s="6"/>
    </row>
    <row r="36" spans="1:9" x14ac:dyDescent="0.25">
      <c r="A36" s="6" t="s">
        <v>10</v>
      </c>
      <c r="B36" s="16">
        <v>393</v>
      </c>
      <c r="C36" s="6"/>
      <c r="D36" s="6"/>
      <c r="E36" s="6"/>
      <c r="F36" s="6"/>
      <c r="G36" s="6"/>
      <c r="H36" s="6"/>
      <c r="I36" s="6"/>
    </row>
    <row r="37" spans="1:9" ht="15.75" thickBot="1" x14ac:dyDescent="0.3">
      <c r="A37" s="17" t="s">
        <v>11</v>
      </c>
      <c r="B37" s="18">
        <v>840</v>
      </c>
      <c r="C37" s="6"/>
      <c r="D37" s="6"/>
      <c r="E37" s="6"/>
      <c r="F37" s="6"/>
      <c r="G37" s="6"/>
      <c r="H37" s="6"/>
      <c r="I37" s="6"/>
    </row>
    <row r="38" spans="1:9" ht="15.75" customHeight="1" thickTop="1" x14ac:dyDescent="0.25">
      <c r="A38" s="73" t="s">
        <v>41</v>
      </c>
      <c r="B38" s="73"/>
      <c r="C38" s="6"/>
      <c r="D38" s="6"/>
      <c r="E38" s="6"/>
      <c r="F38" s="6"/>
      <c r="G38" s="6"/>
      <c r="H38" s="6"/>
      <c r="I38" s="6"/>
    </row>
    <row r="39" spans="1:9" x14ac:dyDescent="0.25">
      <c r="A39" s="35" t="s">
        <v>43</v>
      </c>
      <c r="B39" s="35"/>
      <c r="C39" s="6"/>
      <c r="D39" s="6"/>
      <c r="E39" s="6"/>
      <c r="F39" s="6"/>
      <c r="G39" s="6"/>
      <c r="H39" s="6"/>
      <c r="I39" s="6"/>
    </row>
    <row r="40" spans="1:9" x14ac:dyDescent="0.25">
      <c r="A40" s="6"/>
      <c r="B40" s="6"/>
      <c r="C40" s="6"/>
      <c r="D40" s="6"/>
      <c r="E40" s="6"/>
      <c r="F40" s="6"/>
      <c r="G40" s="6"/>
      <c r="H40" s="6"/>
      <c r="I40" s="6"/>
    </row>
    <row r="41" spans="1:9" x14ac:dyDescent="0.25">
      <c r="A41" s="6"/>
      <c r="B41" s="6"/>
      <c r="C41" s="6"/>
      <c r="D41" s="6"/>
      <c r="E41" s="6"/>
      <c r="F41" s="6"/>
      <c r="G41" s="6"/>
      <c r="H41" s="6"/>
      <c r="I41" s="6"/>
    </row>
    <row r="42" spans="1:9" x14ac:dyDescent="0.25">
      <c r="A42" s="6"/>
      <c r="B42" s="6"/>
      <c r="C42" s="6"/>
      <c r="D42" s="6"/>
      <c r="E42" s="6"/>
      <c r="F42" s="6"/>
      <c r="G42" s="6"/>
      <c r="H42" s="6"/>
      <c r="I42" s="6"/>
    </row>
    <row r="43" spans="1:9" x14ac:dyDescent="0.25">
      <c r="A43" s="6"/>
      <c r="B43" s="6"/>
      <c r="C43" s="6"/>
      <c r="D43" s="6"/>
      <c r="E43" s="6"/>
      <c r="F43" s="6"/>
      <c r="G43" s="6"/>
      <c r="H43" s="6"/>
      <c r="I43" s="6"/>
    </row>
    <row r="44" spans="1:9" x14ac:dyDescent="0.25">
      <c r="A44" s="6"/>
      <c r="B44" s="6"/>
      <c r="C44" s="6"/>
      <c r="D44" s="6"/>
      <c r="E44" s="6"/>
      <c r="F44" s="6"/>
      <c r="G44" s="6"/>
      <c r="H44" s="6"/>
      <c r="I44" s="6"/>
    </row>
    <row r="45" spans="1:9" x14ac:dyDescent="0.25">
      <c r="A45" s="6"/>
      <c r="B45" s="6"/>
      <c r="C45" s="6"/>
      <c r="D45" s="6"/>
      <c r="E45" s="6"/>
      <c r="F45" s="6"/>
      <c r="G45" s="6"/>
      <c r="H45" s="6"/>
      <c r="I45" s="6"/>
    </row>
    <row r="46" spans="1:9" x14ac:dyDescent="0.25">
      <c r="A46" s="6"/>
      <c r="B46" s="6"/>
      <c r="C46" s="6"/>
      <c r="D46" s="6"/>
      <c r="E46" s="6"/>
      <c r="F46" s="6"/>
      <c r="G46" s="6"/>
      <c r="H46" s="6"/>
      <c r="I46" s="6"/>
    </row>
    <row r="49" spans="1:10" ht="15.75" x14ac:dyDescent="0.25">
      <c r="A49" s="5" t="s">
        <v>82</v>
      </c>
    </row>
    <row r="50" spans="1:10" ht="8.25" customHeight="1" x14ac:dyDescent="0.25">
      <c r="A50" s="5"/>
    </row>
    <row r="51" spans="1:10" ht="15.75" customHeight="1" x14ac:dyDescent="0.25">
      <c r="A51" s="59" t="s">
        <v>117</v>
      </c>
      <c r="B51" s="59"/>
    </row>
    <row r="52" spans="1:10" ht="15.75" thickBot="1" x14ac:dyDescent="0.3">
      <c r="A52" s="60"/>
      <c r="B52" s="60"/>
      <c r="C52" s="6"/>
      <c r="D52" s="6"/>
      <c r="E52" s="6"/>
      <c r="F52" s="6"/>
      <c r="G52" s="6"/>
      <c r="H52" s="6"/>
      <c r="I52" s="6"/>
      <c r="J52" s="6"/>
    </row>
    <row r="53" spans="1:10" ht="16.5" thickTop="1" x14ac:dyDescent="0.25">
      <c r="A53" s="21" t="s">
        <v>16</v>
      </c>
      <c r="B53" s="22" t="s">
        <v>17</v>
      </c>
      <c r="C53" s="6"/>
      <c r="D53" s="6"/>
      <c r="E53" s="6"/>
      <c r="F53" s="6"/>
      <c r="G53" s="6"/>
      <c r="H53" s="6"/>
      <c r="I53" s="6"/>
      <c r="J53" s="6"/>
    </row>
    <row r="54" spans="1:10" ht="23.25" customHeight="1" x14ac:dyDescent="0.25">
      <c r="A54" s="20" t="s">
        <v>18</v>
      </c>
      <c r="B54" s="55">
        <f>SUM(B55:B63)</f>
        <v>1509</v>
      </c>
      <c r="C54" s="6"/>
      <c r="D54" s="6"/>
      <c r="E54" s="6"/>
      <c r="F54" s="6"/>
      <c r="G54" s="6"/>
      <c r="H54" s="6"/>
      <c r="I54" s="6"/>
      <c r="J54" s="6"/>
    </row>
    <row r="55" spans="1:10" x14ac:dyDescent="0.25">
      <c r="A55" s="31" t="s">
        <v>12</v>
      </c>
      <c r="B55" s="16">
        <v>846</v>
      </c>
      <c r="C55" s="9"/>
      <c r="D55" s="6"/>
      <c r="E55" s="6"/>
      <c r="F55" s="6"/>
      <c r="G55" s="6"/>
      <c r="H55" s="6"/>
      <c r="I55" s="6"/>
      <c r="J55" s="6"/>
    </row>
    <row r="56" spans="1:10" x14ac:dyDescent="0.25">
      <c r="A56" s="31" t="s">
        <v>14</v>
      </c>
      <c r="B56" s="16">
        <v>184</v>
      </c>
      <c r="C56" s="9"/>
      <c r="D56" s="6"/>
      <c r="E56" s="6"/>
      <c r="F56" s="6"/>
      <c r="G56" s="6"/>
      <c r="H56" s="6"/>
      <c r="I56" s="6"/>
      <c r="J56" s="6"/>
    </row>
    <row r="57" spans="1:10" x14ac:dyDescent="0.25">
      <c r="A57" s="31" t="s">
        <v>42</v>
      </c>
      <c r="B57" s="16">
        <v>162</v>
      </c>
      <c r="C57" s="9"/>
      <c r="D57" s="6"/>
      <c r="E57" s="6"/>
      <c r="F57" s="6"/>
      <c r="G57" s="6"/>
      <c r="H57" s="6"/>
      <c r="I57" s="6"/>
      <c r="J57" s="6"/>
    </row>
    <row r="58" spans="1:10" x14ac:dyDescent="0.25">
      <c r="A58" s="1" t="s">
        <v>13</v>
      </c>
      <c r="B58" s="38">
        <v>91</v>
      </c>
      <c r="C58" s="9"/>
      <c r="D58" s="6"/>
      <c r="E58" s="6"/>
      <c r="F58" s="6"/>
      <c r="G58" s="6"/>
      <c r="H58" s="6"/>
      <c r="I58" s="6"/>
      <c r="J58" s="6"/>
    </row>
    <row r="59" spans="1:10" x14ac:dyDescent="0.25">
      <c r="A59" t="s">
        <v>60</v>
      </c>
      <c r="B59" s="38">
        <v>86</v>
      </c>
      <c r="C59" s="9"/>
      <c r="D59" s="6"/>
      <c r="E59" s="6"/>
      <c r="F59" s="6"/>
      <c r="G59" s="6"/>
      <c r="H59" s="6"/>
      <c r="I59" s="6"/>
      <c r="J59" s="6"/>
    </row>
    <row r="60" spans="1:10" s="36" customFormat="1" x14ac:dyDescent="0.25">
      <c r="A60" s="31" t="s">
        <v>37</v>
      </c>
      <c r="B60" s="16">
        <v>54</v>
      </c>
      <c r="C60" s="9"/>
      <c r="D60" s="39"/>
      <c r="E60" s="39"/>
      <c r="F60" s="39"/>
      <c r="G60" s="39"/>
      <c r="H60" s="39"/>
      <c r="I60" s="39"/>
      <c r="J60" s="39"/>
    </row>
    <row r="61" spans="1:10" ht="10.5" customHeight="1" x14ac:dyDescent="0.25">
      <c r="A61" t="s">
        <v>70</v>
      </c>
      <c r="B61" s="38">
        <v>39</v>
      </c>
      <c r="C61" s="6"/>
      <c r="D61" s="6"/>
      <c r="E61" s="6"/>
      <c r="F61" s="6"/>
      <c r="G61" s="6"/>
      <c r="H61" s="6"/>
      <c r="I61" s="6"/>
      <c r="J61" s="6"/>
    </row>
    <row r="62" spans="1:10" ht="15.75" customHeight="1" x14ac:dyDescent="0.25">
      <c r="A62" t="s">
        <v>59</v>
      </c>
      <c r="B62" s="38">
        <v>25</v>
      </c>
      <c r="C62" s="6"/>
      <c r="D62" s="6"/>
      <c r="E62" s="6"/>
      <c r="F62" s="6"/>
      <c r="G62" s="6"/>
      <c r="H62" s="6"/>
      <c r="I62" s="6"/>
      <c r="J62" s="6"/>
    </row>
    <row r="63" spans="1:10" ht="15.75" thickBot="1" x14ac:dyDescent="0.3">
      <c r="A63" t="s">
        <v>71</v>
      </c>
      <c r="B63" s="48">
        <v>22</v>
      </c>
      <c r="C63" s="6"/>
      <c r="D63" s="6"/>
      <c r="E63" s="6"/>
      <c r="F63" s="6"/>
      <c r="G63" s="6"/>
      <c r="H63" s="6"/>
      <c r="I63" s="6"/>
      <c r="J63" s="6"/>
    </row>
    <row r="64" spans="1:10" ht="15.75" thickTop="1" x14ac:dyDescent="0.25">
      <c r="A64" s="74" t="s">
        <v>41</v>
      </c>
      <c r="B64" s="74"/>
      <c r="C64" s="6"/>
      <c r="D64" s="6"/>
      <c r="E64" s="6"/>
      <c r="F64" s="6"/>
      <c r="G64" s="6"/>
      <c r="H64" s="6"/>
      <c r="I64" s="6"/>
      <c r="J64" s="6"/>
    </row>
    <row r="65" spans="1:10" x14ac:dyDescent="0.25">
      <c r="A65" s="6"/>
      <c r="B65" s="6"/>
      <c r="C65" s="6"/>
      <c r="D65" s="6"/>
      <c r="E65" s="6"/>
      <c r="F65" s="6"/>
      <c r="G65" s="6"/>
      <c r="H65" s="6"/>
      <c r="I65" s="6"/>
      <c r="J65" s="6"/>
    </row>
    <row r="66" spans="1:10" x14ac:dyDescent="0.25">
      <c r="A66" s="6"/>
      <c r="B66" s="6"/>
      <c r="C66" s="6"/>
      <c r="D66" s="6"/>
      <c r="E66" s="6"/>
      <c r="F66" s="6"/>
      <c r="G66" s="6"/>
      <c r="H66" s="6"/>
      <c r="I66" s="6"/>
      <c r="J66" s="6"/>
    </row>
    <row r="67" spans="1:10" x14ac:dyDescent="0.25">
      <c r="A67" s="6"/>
      <c r="B67" s="6"/>
      <c r="C67" s="6"/>
      <c r="D67" s="6"/>
      <c r="E67" s="6"/>
      <c r="F67" s="6"/>
      <c r="G67" s="6"/>
      <c r="H67" s="6"/>
      <c r="I67" s="6"/>
      <c r="J67" s="6"/>
    </row>
    <row r="68" spans="1:10" x14ac:dyDescent="0.25">
      <c r="A68" s="8"/>
      <c r="B68" s="6"/>
      <c r="C68" s="6"/>
      <c r="D68" s="6"/>
      <c r="E68" s="6"/>
      <c r="F68" s="6"/>
      <c r="G68" s="6"/>
      <c r="H68" s="6"/>
      <c r="I68" s="6"/>
      <c r="J68" s="6"/>
    </row>
    <row r="69" spans="1:10" ht="15.75" x14ac:dyDescent="0.25">
      <c r="A69" s="23" t="s">
        <v>115</v>
      </c>
      <c r="C69" s="6"/>
      <c r="D69" s="6"/>
      <c r="E69" s="6"/>
      <c r="F69" s="6"/>
      <c r="G69" s="6"/>
      <c r="H69" s="6"/>
      <c r="I69" s="6"/>
      <c r="J69" s="6"/>
    </row>
    <row r="70" spans="1:10" ht="15.75" customHeight="1" x14ac:dyDescent="0.25">
      <c r="A70" s="64" t="s">
        <v>116</v>
      </c>
      <c r="B70" s="64"/>
      <c r="C70" s="6"/>
      <c r="D70" s="6"/>
      <c r="E70" s="6"/>
      <c r="F70" s="6"/>
      <c r="G70" s="6"/>
      <c r="H70" s="6"/>
      <c r="I70" s="6"/>
      <c r="J70" s="6"/>
    </row>
    <row r="71" spans="1:10" ht="16.5" customHeight="1" thickBot="1" x14ac:dyDescent="0.3">
      <c r="A71" s="65"/>
      <c r="B71" s="65"/>
      <c r="C71" s="6"/>
      <c r="D71" s="6"/>
      <c r="E71" s="6"/>
      <c r="F71" s="6"/>
      <c r="G71" s="6"/>
      <c r="H71" s="6"/>
      <c r="I71" s="6"/>
      <c r="J71" s="6"/>
    </row>
    <row r="72" spans="1:10" ht="15.75" thickTop="1" x14ac:dyDescent="0.25">
      <c r="A72" s="13" t="s">
        <v>19</v>
      </c>
      <c r="B72" s="24" t="s">
        <v>6</v>
      </c>
      <c r="C72" s="6"/>
      <c r="D72" s="6"/>
      <c r="E72" s="6"/>
      <c r="F72" s="6"/>
      <c r="G72" s="6"/>
      <c r="H72" s="6"/>
      <c r="I72" s="6"/>
      <c r="J72" s="6"/>
    </row>
    <row r="73" spans="1:10" x14ac:dyDescent="0.25">
      <c r="A73" s="25" t="s">
        <v>18</v>
      </c>
      <c r="B73" s="26">
        <f>SUM(B74:B96)</f>
        <v>1509</v>
      </c>
      <c r="C73" s="6"/>
      <c r="D73" s="6"/>
      <c r="E73" s="6"/>
      <c r="F73" s="6"/>
      <c r="G73" s="6"/>
      <c r="H73" s="6"/>
      <c r="I73" s="6"/>
      <c r="J73" s="6"/>
    </row>
    <row r="74" spans="1:10" x14ac:dyDescent="0.25">
      <c r="A74" s="8" t="s">
        <v>23</v>
      </c>
      <c r="B74" s="34">
        <v>261</v>
      </c>
      <c r="C74" s="6"/>
      <c r="D74" s="6"/>
      <c r="E74" s="6"/>
      <c r="F74" s="6"/>
      <c r="G74" s="6"/>
      <c r="H74" s="6"/>
      <c r="I74" s="6"/>
      <c r="J74" s="6"/>
    </row>
    <row r="75" spans="1:10" x14ac:dyDescent="0.25">
      <c r="A75" s="8" t="s">
        <v>21</v>
      </c>
      <c r="B75" s="16">
        <v>198</v>
      </c>
      <c r="C75" s="6"/>
      <c r="D75" s="6"/>
      <c r="E75" s="6"/>
      <c r="F75" s="6"/>
      <c r="G75" s="6"/>
      <c r="H75" s="6"/>
      <c r="I75" s="6"/>
      <c r="J75" s="6"/>
    </row>
    <row r="76" spans="1:10" x14ac:dyDescent="0.25">
      <c r="A76" s="8" t="s">
        <v>20</v>
      </c>
      <c r="B76" s="16">
        <v>187</v>
      </c>
      <c r="C76" s="6"/>
      <c r="D76" s="6"/>
      <c r="E76" s="6"/>
      <c r="F76" s="6"/>
      <c r="G76" s="6"/>
      <c r="H76" s="6"/>
      <c r="I76" s="6"/>
      <c r="J76" s="6"/>
    </row>
    <row r="77" spans="1:10" x14ac:dyDescent="0.25">
      <c r="A77" s="8" t="s">
        <v>44</v>
      </c>
      <c r="B77" s="16">
        <v>166</v>
      </c>
      <c r="C77" s="6"/>
      <c r="D77" s="6"/>
      <c r="E77" s="6"/>
      <c r="F77" s="6"/>
      <c r="G77" s="6"/>
      <c r="H77" s="6"/>
      <c r="I77" s="6"/>
      <c r="J77" s="6"/>
    </row>
    <row r="78" spans="1:10" x14ac:dyDescent="0.25">
      <c r="A78" s="8" t="s">
        <v>38</v>
      </c>
      <c r="B78" s="16">
        <v>156</v>
      </c>
      <c r="C78" s="6"/>
      <c r="D78" s="6"/>
      <c r="E78" s="6"/>
      <c r="F78" s="6"/>
      <c r="G78" s="6"/>
      <c r="H78" s="6"/>
      <c r="I78" s="6"/>
      <c r="J78" s="6"/>
    </row>
    <row r="79" spans="1:10" x14ac:dyDescent="0.25">
      <c r="A79" s="8" t="s">
        <v>22</v>
      </c>
      <c r="B79" s="16">
        <v>122</v>
      </c>
      <c r="C79" s="6"/>
      <c r="D79" s="6"/>
      <c r="E79" s="6"/>
      <c r="F79" s="6"/>
      <c r="G79" s="6"/>
      <c r="H79" s="6"/>
      <c r="I79" s="6"/>
      <c r="J79" s="6"/>
    </row>
    <row r="80" spans="1:10" x14ac:dyDescent="0.25">
      <c r="A80" s="8" t="s">
        <v>25</v>
      </c>
      <c r="B80" s="16">
        <v>72</v>
      </c>
      <c r="C80" s="6"/>
      <c r="D80" s="6"/>
      <c r="E80" s="6"/>
      <c r="F80" s="6"/>
      <c r="G80" s="6"/>
      <c r="H80" s="6"/>
      <c r="I80" s="6"/>
      <c r="J80" s="6"/>
    </row>
    <row r="81" spans="1:10" x14ac:dyDescent="0.25">
      <c r="A81" s="8" t="s">
        <v>24</v>
      </c>
      <c r="B81" s="16">
        <v>57</v>
      </c>
      <c r="C81" s="6"/>
      <c r="D81" s="6"/>
      <c r="E81" s="6"/>
      <c r="F81" s="6"/>
      <c r="G81" s="6"/>
      <c r="H81" s="6"/>
      <c r="I81" s="6"/>
      <c r="J81" s="6"/>
    </row>
    <row r="82" spans="1:10" x14ac:dyDescent="0.25">
      <c r="A82" s="8" t="s">
        <v>27</v>
      </c>
      <c r="B82" s="16">
        <v>54</v>
      </c>
      <c r="C82" s="6"/>
      <c r="D82" s="6"/>
      <c r="E82" s="6"/>
      <c r="F82" s="6"/>
      <c r="G82" s="6"/>
      <c r="H82" s="6"/>
      <c r="I82" s="6"/>
      <c r="J82" s="6"/>
    </row>
    <row r="83" spans="1:10" x14ac:dyDescent="0.25">
      <c r="A83" s="27" t="s">
        <v>26</v>
      </c>
      <c r="B83" s="28">
        <v>47</v>
      </c>
      <c r="C83" s="6"/>
      <c r="D83" s="6"/>
      <c r="E83" s="6"/>
      <c r="F83" s="6"/>
      <c r="G83" s="6"/>
      <c r="H83" s="6"/>
      <c r="I83" s="6"/>
      <c r="J83" s="6"/>
    </row>
    <row r="84" spans="1:10" s="36" customFormat="1" x14ac:dyDescent="0.25">
      <c r="A84" s="8" t="s">
        <v>33</v>
      </c>
      <c r="B84" s="16">
        <v>43</v>
      </c>
      <c r="C84" s="39"/>
      <c r="D84" s="39"/>
      <c r="E84" s="39"/>
      <c r="F84" s="39"/>
      <c r="G84" s="39"/>
      <c r="H84" s="39"/>
      <c r="I84" s="39"/>
      <c r="J84" s="39"/>
    </row>
    <row r="85" spans="1:10" x14ac:dyDescent="0.25">
      <c r="A85" s="8" t="s">
        <v>29</v>
      </c>
      <c r="B85" s="16">
        <v>42</v>
      </c>
      <c r="C85" s="6"/>
      <c r="D85" s="6"/>
      <c r="E85" s="6"/>
      <c r="F85" s="6"/>
      <c r="G85" s="6"/>
      <c r="H85" s="6"/>
      <c r="I85" s="6"/>
      <c r="J85" s="6"/>
    </row>
    <row r="86" spans="1:10" x14ac:dyDescent="0.25">
      <c r="A86" s="8" t="s">
        <v>28</v>
      </c>
      <c r="B86" s="16">
        <v>16</v>
      </c>
      <c r="C86" s="6"/>
      <c r="D86" s="6"/>
      <c r="E86" s="6"/>
      <c r="F86" s="6"/>
      <c r="G86" s="6"/>
      <c r="H86" s="6"/>
      <c r="I86" s="6"/>
      <c r="J86" s="6"/>
    </row>
    <row r="87" spans="1:10" x14ac:dyDescent="0.25">
      <c r="A87" s="8" t="s">
        <v>72</v>
      </c>
      <c r="B87" s="40">
        <v>16</v>
      </c>
      <c r="C87" s="6"/>
      <c r="D87" s="6"/>
      <c r="E87" s="6"/>
      <c r="F87" s="6"/>
      <c r="G87" s="6"/>
      <c r="H87" s="6"/>
      <c r="I87" s="6"/>
      <c r="J87" s="6"/>
    </row>
    <row r="88" spans="1:10" s="36" customFormat="1" x14ac:dyDescent="0.25">
      <c r="A88" t="s">
        <v>45</v>
      </c>
      <c r="B88" s="38">
        <v>16</v>
      </c>
      <c r="C88" s="39"/>
      <c r="D88" s="39"/>
      <c r="E88" s="39"/>
      <c r="F88" s="39"/>
      <c r="G88" s="39"/>
      <c r="H88" s="39"/>
      <c r="I88" s="39"/>
      <c r="J88" s="39"/>
    </row>
    <row r="89" spans="1:10" x14ac:dyDescent="0.25">
      <c r="A89" s="42" t="s">
        <v>30</v>
      </c>
      <c r="B89" s="34">
        <v>15</v>
      </c>
      <c r="C89" s="6"/>
      <c r="D89" s="6"/>
      <c r="E89" s="6"/>
      <c r="F89" s="6"/>
      <c r="G89" s="6"/>
      <c r="H89" s="6"/>
      <c r="I89" s="6"/>
      <c r="J89" s="6"/>
    </row>
    <row r="90" spans="1:10" s="36" customFormat="1" x14ac:dyDescent="0.25">
      <c r="A90" s="36" t="s">
        <v>31</v>
      </c>
      <c r="B90" s="38">
        <v>9</v>
      </c>
      <c r="C90" s="39"/>
      <c r="D90" s="39"/>
      <c r="E90" s="39"/>
      <c r="F90" s="39"/>
      <c r="G90" s="39"/>
      <c r="H90" s="39"/>
      <c r="I90" s="39"/>
      <c r="J90" s="39"/>
    </row>
    <row r="91" spans="1:10" s="36" customFormat="1" x14ac:dyDescent="0.25">
      <c r="A91" s="36" t="s">
        <v>32</v>
      </c>
      <c r="B91" s="38">
        <v>8</v>
      </c>
      <c r="C91" s="39"/>
      <c r="D91" s="39"/>
      <c r="E91" s="39"/>
      <c r="F91" s="39"/>
      <c r="G91" s="39"/>
      <c r="H91" s="39"/>
      <c r="I91" s="39"/>
      <c r="J91" s="39"/>
    </row>
    <row r="92" spans="1:10" s="36" customFormat="1" x14ac:dyDescent="0.25">
      <c r="A92" s="36" t="s">
        <v>48</v>
      </c>
      <c r="B92" s="38">
        <v>8</v>
      </c>
      <c r="C92" s="39"/>
      <c r="D92" s="39"/>
      <c r="E92" s="39"/>
      <c r="F92" s="39"/>
      <c r="G92" s="39"/>
      <c r="H92" s="39"/>
      <c r="I92" s="39"/>
      <c r="J92" s="39"/>
    </row>
    <row r="93" spans="1:10" x14ac:dyDescent="0.25">
      <c r="A93" s="42" t="s">
        <v>47</v>
      </c>
      <c r="B93" s="41">
        <v>7</v>
      </c>
      <c r="C93" s="6"/>
      <c r="D93" s="6"/>
      <c r="E93" s="6"/>
      <c r="F93" s="6"/>
      <c r="G93" s="6"/>
      <c r="H93" s="6"/>
      <c r="I93" s="6"/>
      <c r="J93" s="6"/>
    </row>
    <row r="94" spans="1:10" s="36" customFormat="1" x14ac:dyDescent="0.25">
      <c r="A94" s="37" t="s">
        <v>83</v>
      </c>
      <c r="B94" s="38">
        <v>6</v>
      </c>
      <c r="C94" s="39"/>
      <c r="D94" s="39"/>
      <c r="E94" s="39"/>
      <c r="F94" s="39"/>
      <c r="G94" s="39"/>
      <c r="H94" s="39"/>
      <c r="I94" s="39"/>
      <c r="J94" s="39"/>
    </row>
    <row r="95" spans="1:10" x14ac:dyDescent="0.25">
      <c r="A95" s="37" t="s">
        <v>46</v>
      </c>
      <c r="B95" s="38">
        <v>2</v>
      </c>
      <c r="C95" s="6"/>
      <c r="D95" s="6"/>
      <c r="E95" s="6"/>
      <c r="F95" s="6"/>
      <c r="G95" s="6"/>
      <c r="H95" s="6"/>
      <c r="I95" s="6"/>
      <c r="J95" s="6"/>
    </row>
    <row r="96" spans="1:10" ht="15.75" thickBot="1" x14ac:dyDescent="0.3">
      <c r="A96" s="45" t="s">
        <v>64</v>
      </c>
      <c r="B96" s="48">
        <v>1</v>
      </c>
    </row>
    <row r="97" spans="1:9" ht="15.75" thickTop="1" x14ac:dyDescent="0.25">
      <c r="A97" s="63" t="s">
        <v>49</v>
      </c>
      <c r="B97" s="63"/>
    </row>
    <row r="98" spans="1:9" x14ac:dyDescent="0.25">
      <c r="A98" t="s">
        <v>43</v>
      </c>
    </row>
    <row r="99" spans="1:9" x14ac:dyDescent="0.25">
      <c r="A99" s="7" t="s">
        <v>113</v>
      </c>
      <c r="B99" s="6"/>
      <c r="C99" s="6"/>
      <c r="D99" s="6"/>
      <c r="E99" s="6"/>
      <c r="F99" s="6"/>
      <c r="G99" s="6"/>
      <c r="H99" s="6"/>
      <c r="I99" s="6"/>
    </row>
    <row r="100" spans="1:9" ht="15.75" thickBot="1" x14ac:dyDescent="0.3">
      <c r="A100" s="66" t="s">
        <v>114</v>
      </c>
      <c r="B100" s="66"/>
      <c r="C100" s="66"/>
      <c r="D100" s="6"/>
      <c r="E100" s="6"/>
      <c r="F100" s="6"/>
      <c r="G100" s="6"/>
      <c r="H100" s="6"/>
      <c r="I100" s="6"/>
    </row>
    <row r="101" spans="1:9" ht="15.75" thickTop="1" x14ac:dyDescent="0.25">
      <c r="A101" s="29" t="s">
        <v>34</v>
      </c>
      <c r="B101" s="67" t="s">
        <v>35</v>
      </c>
      <c r="C101" s="68"/>
      <c r="D101" s="6"/>
      <c r="E101" s="6"/>
      <c r="F101" s="6"/>
      <c r="G101" s="6"/>
      <c r="H101" s="6"/>
      <c r="I101" s="6"/>
    </row>
    <row r="102" spans="1:9" x14ac:dyDescent="0.25">
      <c r="A102" s="30" t="s">
        <v>15</v>
      </c>
      <c r="B102" s="61">
        <f>SUM(B103:B109)</f>
        <v>792</v>
      </c>
      <c r="C102" s="62"/>
      <c r="D102" s="6"/>
      <c r="E102" s="6"/>
      <c r="F102" s="6"/>
      <c r="G102" s="6"/>
      <c r="H102" s="6"/>
      <c r="I102" s="6"/>
    </row>
    <row r="103" spans="1:9" x14ac:dyDescent="0.25">
      <c r="A103" s="31" t="s">
        <v>12</v>
      </c>
      <c r="B103" s="50">
        <v>425</v>
      </c>
      <c r="C103" s="51"/>
      <c r="D103" s="6"/>
      <c r="E103" s="6"/>
      <c r="F103" s="6"/>
      <c r="G103" s="6"/>
      <c r="H103" s="6"/>
      <c r="I103" s="6"/>
    </row>
    <row r="104" spans="1:9" s="36" customFormat="1" x14ac:dyDescent="0.25">
      <c r="A104" s="31" t="s">
        <v>61</v>
      </c>
      <c r="B104" s="50">
        <v>117</v>
      </c>
      <c r="C104" s="51"/>
      <c r="D104" s="39"/>
      <c r="E104" s="39"/>
      <c r="F104" s="39"/>
      <c r="G104" s="39"/>
      <c r="H104" s="39"/>
      <c r="I104" s="39"/>
    </row>
    <row r="105" spans="1:9" x14ac:dyDescent="0.25">
      <c r="A105" s="32" t="s">
        <v>73</v>
      </c>
      <c r="B105" s="50">
        <v>74</v>
      </c>
      <c r="C105" s="51"/>
      <c r="D105" s="6"/>
      <c r="E105" s="6"/>
      <c r="F105" s="6"/>
      <c r="G105" s="6"/>
      <c r="H105" s="6"/>
      <c r="I105" s="6"/>
    </row>
    <row r="106" spans="1:9" x14ac:dyDescent="0.25">
      <c r="A106" s="37" t="s">
        <v>62</v>
      </c>
      <c r="B106" s="38">
        <v>52</v>
      </c>
      <c r="C106" s="53"/>
      <c r="D106" s="6"/>
      <c r="E106" s="6"/>
      <c r="F106" s="6"/>
      <c r="G106" s="6"/>
      <c r="H106" s="6"/>
      <c r="I106" s="6"/>
    </row>
    <row r="107" spans="1:9" s="36" customFormat="1" x14ac:dyDescent="0.25">
      <c r="A107" s="37" t="s">
        <v>42</v>
      </c>
      <c r="B107" s="52">
        <v>48</v>
      </c>
      <c r="C107" s="53"/>
      <c r="D107" s="39"/>
      <c r="E107" s="39"/>
      <c r="F107" s="39"/>
      <c r="G107" s="39"/>
      <c r="H107" s="39"/>
      <c r="I107" s="39"/>
    </row>
    <row r="108" spans="1:9" x14ac:dyDescent="0.25">
      <c r="A108" s="37" t="s">
        <v>13</v>
      </c>
      <c r="B108" s="40">
        <v>41</v>
      </c>
      <c r="C108" s="9"/>
      <c r="D108" s="6"/>
      <c r="E108" s="6"/>
      <c r="F108" s="6"/>
      <c r="G108" s="6"/>
      <c r="H108" s="6"/>
      <c r="I108" s="6"/>
    </row>
    <row r="109" spans="1:9" ht="18.75" customHeight="1" thickBot="1" x14ac:dyDescent="0.3">
      <c r="A109" t="s">
        <v>14</v>
      </c>
      <c r="B109" s="48">
        <v>35</v>
      </c>
    </row>
    <row r="110" spans="1:9" ht="15.75" thickTop="1" x14ac:dyDescent="0.25">
      <c r="A110" s="75" t="s">
        <v>63</v>
      </c>
      <c r="B110" s="75"/>
      <c r="C110" s="75"/>
    </row>
    <row r="111" spans="1:9" ht="30" customHeight="1" x14ac:dyDescent="0.25">
      <c r="A111" t="s">
        <v>43</v>
      </c>
    </row>
    <row r="112" spans="1:9" ht="30.75" customHeight="1" x14ac:dyDescent="0.25">
      <c r="A112" s="58" t="s">
        <v>112</v>
      </c>
      <c r="B112" s="58"/>
      <c r="C112" s="58"/>
      <c r="D112" s="58"/>
      <c r="E112" s="58"/>
      <c r="F112" s="58"/>
    </row>
    <row r="113" spans="1:6" ht="18" customHeight="1" x14ac:dyDescent="0.25">
      <c r="A113" s="58"/>
      <c r="B113" s="58"/>
      <c r="C113" s="58"/>
      <c r="D113" s="58"/>
      <c r="E113" s="58"/>
      <c r="F113" s="58"/>
    </row>
    <row r="114" spans="1:6" ht="27.75" customHeight="1" x14ac:dyDescent="0.25">
      <c r="A114" s="56" t="s">
        <v>50</v>
      </c>
      <c r="B114" s="76" t="s">
        <v>51</v>
      </c>
      <c r="C114" s="77"/>
      <c r="D114" s="56" t="s">
        <v>52</v>
      </c>
      <c r="E114" s="56" t="s">
        <v>53</v>
      </c>
    </row>
    <row r="115" spans="1:6" ht="33" customHeight="1" x14ac:dyDescent="0.25">
      <c r="A115" s="80" t="s">
        <v>54</v>
      </c>
      <c r="B115" s="99" t="s">
        <v>66</v>
      </c>
      <c r="C115" s="100"/>
      <c r="D115" s="81">
        <v>704</v>
      </c>
      <c r="E115" s="82" t="s">
        <v>84</v>
      </c>
    </row>
    <row r="116" spans="1:6" ht="57.75" customHeight="1" x14ac:dyDescent="0.25">
      <c r="A116" s="80"/>
      <c r="B116" s="99" t="s">
        <v>85</v>
      </c>
      <c r="C116" s="100"/>
      <c r="D116" s="81">
        <v>31</v>
      </c>
      <c r="E116" s="83" t="s">
        <v>86</v>
      </c>
    </row>
    <row r="117" spans="1:6" ht="73.5" customHeight="1" x14ac:dyDescent="0.25">
      <c r="A117" s="80"/>
      <c r="B117" s="101" t="s">
        <v>87</v>
      </c>
      <c r="C117" s="102"/>
      <c r="D117" s="81">
        <v>86</v>
      </c>
      <c r="E117" s="83" t="s">
        <v>88</v>
      </c>
    </row>
    <row r="118" spans="1:6" ht="54.75" customHeight="1" x14ac:dyDescent="0.25">
      <c r="A118" s="85" t="s">
        <v>74</v>
      </c>
      <c r="B118" s="101" t="s">
        <v>89</v>
      </c>
      <c r="C118" s="102"/>
      <c r="D118" s="81">
        <v>8</v>
      </c>
      <c r="E118" s="83" t="s">
        <v>90</v>
      </c>
    </row>
    <row r="119" spans="1:6" ht="79.5" customHeight="1" x14ac:dyDescent="0.25">
      <c r="A119" s="86" t="s">
        <v>55</v>
      </c>
      <c r="B119" s="103" t="s">
        <v>67</v>
      </c>
      <c r="C119" s="104"/>
      <c r="D119" s="84">
        <v>140</v>
      </c>
      <c r="E119" s="87" t="s">
        <v>91</v>
      </c>
    </row>
    <row r="120" spans="1:6" ht="44.25" customHeight="1" x14ac:dyDescent="0.25">
      <c r="A120" s="88" t="s">
        <v>56</v>
      </c>
      <c r="B120" s="105" t="s">
        <v>92</v>
      </c>
      <c r="C120" s="106"/>
      <c r="D120" s="90">
        <v>5</v>
      </c>
      <c r="E120" s="91" t="s">
        <v>93</v>
      </c>
    </row>
    <row r="121" spans="1:6" ht="33" customHeight="1" x14ac:dyDescent="0.25">
      <c r="A121" s="92"/>
      <c r="B121" s="107"/>
      <c r="C121" s="108"/>
      <c r="D121" s="93"/>
      <c r="E121" s="94"/>
    </row>
    <row r="122" spans="1:6" ht="46.5" customHeight="1" x14ac:dyDescent="0.25">
      <c r="A122" s="89" t="s">
        <v>57</v>
      </c>
      <c r="B122" s="105" t="s">
        <v>94</v>
      </c>
      <c r="C122" s="106"/>
      <c r="D122" s="81">
        <v>77</v>
      </c>
      <c r="E122" s="87" t="s">
        <v>95</v>
      </c>
    </row>
    <row r="123" spans="1:6" ht="33" customHeight="1" x14ac:dyDescent="0.25">
      <c r="A123" s="95"/>
      <c r="B123" s="109"/>
      <c r="C123" s="110"/>
      <c r="D123" s="81">
        <v>7</v>
      </c>
      <c r="E123" s="87" t="s">
        <v>96</v>
      </c>
    </row>
    <row r="124" spans="1:6" ht="33" customHeight="1" x14ac:dyDescent="0.25">
      <c r="A124" s="95"/>
      <c r="B124" s="107"/>
      <c r="C124" s="108"/>
      <c r="D124" s="81">
        <v>79</v>
      </c>
      <c r="E124" s="87" t="s">
        <v>97</v>
      </c>
    </row>
    <row r="125" spans="1:6" ht="48.75" customHeight="1" x14ac:dyDescent="0.25">
      <c r="A125" s="95"/>
      <c r="B125" s="99" t="s">
        <v>75</v>
      </c>
      <c r="C125" s="100"/>
      <c r="D125" s="81">
        <v>20</v>
      </c>
      <c r="E125" s="87" t="s">
        <v>98</v>
      </c>
    </row>
    <row r="126" spans="1:6" ht="52.5" customHeight="1" x14ac:dyDescent="0.25">
      <c r="A126" s="88" t="s">
        <v>68</v>
      </c>
      <c r="B126" s="105" t="s">
        <v>99</v>
      </c>
      <c r="C126" s="106"/>
      <c r="D126" s="84">
        <v>41</v>
      </c>
      <c r="E126" s="87" t="s">
        <v>100</v>
      </c>
    </row>
    <row r="127" spans="1:6" ht="63.75" customHeight="1" x14ac:dyDescent="0.25">
      <c r="A127" s="96"/>
      <c r="B127" s="109"/>
      <c r="C127" s="110"/>
      <c r="D127" s="84">
        <v>40</v>
      </c>
      <c r="E127" s="87" t="s">
        <v>101</v>
      </c>
    </row>
    <row r="128" spans="1:6" ht="65.25" customHeight="1" x14ac:dyDescent="0.25">
      <c r="A128" s="96"/>
      <c r="B128" s="109"/>
      <c r="C128" s="110"/>
      <c r="D128" s="84">
        <v>39</v>
      </c>
      <c r="E128" s="87" t="s">
        <v>102</v>
      </c>
    </row>
    <row r="129" spans="1:5" ht="48.75" customHeight="1" x14ac:dyDescent="0.25">
      <c r="A129" s="96"/>
      <c r="B129" s="109"/>
      <c r="C129" s="110"/>
      <c r="D129" s="84">
        <v>45</v>
      </c>
      <c r="E129" s="87" t="s">
        <v>103</v>
      </c>
    </row>
    <row r="130" spans="1:5" ht="33" customHeight="1" x14ac:dyDescent="0.25">
      <c r="A130" s="96"/>
      <c r="B130" s="109"/>
      <c r="C130" s="110"/>
      <c r="D130" s="81">
        <v>118</v>
      </c>
      <c r="E130" s="87" t="s">
        <v>104</v>
      </c>
    </row>
    <row r="131" spans="1:5" ht="49.5" customHeight="1" x14ac:dyDescent="0.25">
      <c r="A131" s="96"/>
      <c r="B131" s="109"/>
      <c r="C131" s="110"/>
      <c r="D131" s="81">
        <v>78</v>
      </c>
      <c r="E131" s="87" t="s">
        <v>105</v>
      </c>
    </row>
    <row r="132" spans="1:5" ht="63" customHeight="1" x14ac:dyDescent="0.25">
      <c r="A132" s="92"/>
      <c r="B132" s="107"/>
      <c r="C132" s="108"/>
      <c r="D132" s="81">
        <v>25</v>
      </c>
      <c r="E132" s="87" t="s">
        <v>106</v>
      </c>
    </row>
    <row r="133" spans="1:5" ht="45.75" customHeight="1" x14ac:dyDescent="0.25">
      <c r="A133" s="80" t="s">
        <v>76</v>
      </c>
      <c r="B133" s="105" t="s">
        <v>107</v>
      </c>
      <c r="C133" s="106"/>
      <c r="D133" s="81">
        <v>15</v>
      </c>
      <c r="E133" s="87" t="s">
        <v>108</v>
      </c>
    </row>
    <row r="134" spans="1:5" ht="33" customHeight="1" x14ac:dyDescent="0.25">
      <c r="A134" s="80"/>
      <c r="B134" s="107"/>
      <c r="C134" s="108"/>
      <c r="D134" s="81">
        <v>70</v>
      </c>
      <c r="E134" s="87" t="s">
        <v>109</v>
      </c>
    </row>
    <row r="135" spans="1:5" ht="47.25" customHeight="1" x14ac:dyDescent="0.25">
      <c r="A135" s="97" t="s">
        <v>110</v>
      </c>
      <c r="B135" s="111" t="s">
        <v>120</v>
      </c>
      <c r="C135" s="112"/>
      <c r="D135" s="81">
        <v>22</v>
      </c>
      <c r="E135" s="98" t="s">
        <v>111</v>
      </c>
    </row>
  </sheetData>
  <mergeCells count="35">
    <mergeCell ref="E120:E121"/>
    <mergeCell ref="B122:C124"/>
    <mergeCell ref="B126:C132"/>
    <mergeCell ref="B133:C134"/>
    <mergeCell ref="B135:C135"/>
    <mergeCell ref="D120:D121"/>
    <mergeCell ref="A122:A125"/>
    <mergeCell ref="A126:A132"/>
    <mergeCell ref="B120:C121"/>
    <mergeCell ref="A115:A117"/>
    <mergeCell ref="A120:A121"/>
    <mergeCell ref="B118:C118"/>
    <mergeCell ref="B114:C114"/>
    <mergeCell ref="B115:C115"/>
    <mergeCell ref="B116:C116"/>
    <mergeCell ref="B117:C117"/>
    <mergeCell ref="B5:I5"/>
    <mergeCell ref="B6:I6"/>
    <mergeCell ref="A112:F113"/>
    <mergeCell ref="A51:B52"/>
    <mergeCell ref="B102:C102"/>
    <mergeCell ref="A97:B97"/>
    <mergeCell ref="A70:B71"/>
    <mergeCell ref="A100:C100"/>
    <mergeCell ref="B101:C101"/>
    <mergeCell ref="A7:H11"/>
    <mergeCell ref="A17:D18"/>
    <mergeCell ref="E17:I18"/>
    <mergeCell ref="A29:B30"/>
    <mergeCell ref="A38:B38"/>
    <mergeCell ref="A64:B64"/>
    <mergeCell ref="A110:C110"/>
    <mergeCell ref="A133:A134"/>
    <mergeCell ref="B119:C119"/>
    <mergeCell ref="B125:C125"/>
  </mergeCells>
  <pageMargins left="0.7" right="0.7" top="0.75" bottom="0.75" header="0.3" footer="0.3"/>
  <pageSetup paperSize="345" scale="64" orientation="landscape" horizontalDpi="0" verticalDpi="0" r:id="rId1"/>
  <rowBreaks count="1" manualBreakCount="1">
    <brk id="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 2025</vt:lpstr>
      <vt:lpstr>'Mayo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Cedeño</dc:creator>
  <cp:lastModifiedBy>Carlos Cedeño</cp:lastModifiedBy>
  <cp:lastPrinted>2023-03-15T21:05:02Z</cp:lastPrinted>
  <dcterms:created xsi:type="dcterms:W3CDTF">2023-03-14T13:43:14Z</dcterms:created>
  <dcterms:modified xsi:type="dcterms:W3CDTF">2025-06-13T16:59:36Z</dcterms:modified>
</cp:coreProperties>
</file>